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f6efb89106c5c45/^N BLOG E-S/(JURADOS LENTAS/"/>
    </mc:Choice>
  </mc:AlternateContent>
  <xr:revisionPtr revIDLastSave="10" documentId="8_{D6DEC5D8-857D-457F-8CAA-DDE1D7BDDC39}" xr6:coauthVersionLast="47" xr6:coauthVersionMax="47" xr10:uidLastSave="{2C78040B-63BF-4BBD-9856-E653E28B1EA4}"/>
  <workbookProtection workbookAlgorithmName="SHA-512" workbookHashValue="cs996fM5xUb+Uyd2VMFt2NMeYQTfg0/kfXiAHa6x1nxbxxDfnUekdl/dDDIBdIkid1B0dQGe+Bg1JL/dfrKt7w==" workbookSaltValue="EnIqbF/BBdyHu5W/CMrviQ==" workbookSpinCount="100000" lockStructure="1"/>
  <bookViews>
    <workbookView xWindow="-120" yWindow="-120" windowWidth="20730" windowHeight="11160" firstSheet="2" activeTab="2" xr2:uid="{3E02A7A9-498E-4086-81EB-930B850BCD2A}"/>
  </bookViews>
  <sheets>
    <sheet name="BBDD" sheetId="1" state="hidden" r:id="rId1"/>
    <sheet name="PREVIA" sheetId="2" state="hidden" r:id="rId2"/>
    <sheet name="EUROATRIBUTO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3" l="1"/>
  <c r="J8" i="3"/>
  <c r="H8" i="3"/>
  <c r="K8" i="3"/>
  <c r="G8" i="3"/>
  <c r="C4" i="2"/>
  <c r="D4" i="2" s="1"/>
  <c r="C5" i="2"/>
  <c r="D5" i="2" s="1"/>
  <c r="C6" i="2"/>
  <c r="D6" i="2" s="1"/>
  <c r="C7" i="2"/>
  <c r="G7" i="2" s="1"/>
  <c r="C8" i="2"/>
  <c r="E8" i="2" s="1"/>
  <c r="C9" i="2"/>
  <c r="F9" i="2" s="1"/>
  <c r="C10" i="2"/>
  <c r="D10" i="2" s="1"/>
  <c r="C11" i="2"/>
  <c r="G11" i="2" s="1"/>
  <c r="C12" i="2"/>
  <c r="G12" i="2" s="1"/>
  <c r="C3" i="2"/>
  <c r="E3" i="2" s="1"/>
  <c r="H8" i="2"/>
  <c r="J329" i="1"/>
  <c r="F329" i="1"/>
  <c r="G329" i="1"/>
  <c r="H329" i="1"/>
  <c r="I329" i="1"/>
  <c r="F12" i="2" l="1"/>
  <c r="H12" i="2"/>
  <c r="D12" i="2"/>
  <c r="D8" i="2"/>
  <c r="F8" i="2"/>
  <c r="G4" i="2"/>
  <c r="E9" i="2"/>
  <c r="D9" i="2"/>
  <c r="G5" i="2"/>
  <c r="F5" i="2"/>
  <c r="H3" i="2"/>
  <c r="H9" i="2"/>
  <c r="E5" i="2"/>
  <c r="E12" i="2"/>
  <c r="G9" i="2"/>
  <c r="G8" i="2"/>
  <c r="H5" i="2"/>
  <c r="F4" i="2"/>
  <c r="E4" i="2"/>
  <c r="H4" i="2"/>
  <c r="G10" i="2"/>
  <c r="G6" i="2"/>
  <c r="F10" i="2"/>
  <c r="F6" i="2"/>
  <c r="F11" i="2"/>
  <c r="G3" i="2"/>
  <c r="F7" i="2"/>
  <c r="F3" i="2"/>
  <c r="E11" i="2"/>
  <c r="H11" i="2"/>
  <c r="D11" i="2"/>
  <c r="E10" i="2"/>
  <c r="H7" i="2"/>
  <c r="D7" i="2"/>
  <c r="E6" i="2"/>
  <c r="E7" i="2"/>
  <c r="H10" i="2"/>
  <c r="H6" i="2"/>
  <c r="D3" i="2"/>
  <c r="G14" i="2" l="1"/>
  <c r="H9" i="3" s="1"/>
  <c r="F14" i="2"/>
  <c r="J9" i="3" s="1"/>
  <c r="D14" i="2"/>
  <c r="G9" i="3" s="1"/>
  <c r="E14" i="2"/>
  <c r="I9" i="3" s="1"/>
  <c r="H14" i="2"/>
  <c r="K9" i="3" s="1"/>
</calcChain>
</file>

<file path=xl/sharedStrings.xml><?xml version="1.0" encoding="utf-8"?>
<sst xmlns="http://schemas.openxmlformats.org/spreadsheetml/2006/main" count="1344" uniqueCount="1015">
  <si>
    <t>YEAR</t>
  </si>
  <si>
    <t>COUNTRY</t>
  </si>
  <si>
    <t>CÓDIGO</t>
  </si>
  <si>
    <t>TITLE</t>
  </si>
  <si>
    <t>ARTIST</t>
  </si>
  <si>
    <t>ENERGY</t>
  </si>
  <si>
    <t>DANCE</t>
  </si>
  <si>
    <t>LOUD</t>
  </si>
  <si>
    <t>VALENCE</t>
  </si>
  <si>
    <t>ACOUSTIC</t>
  </si>
  <si>
    <t>ARM</t>
  </si>
  <si>
    <t>2016 ARM</t>
  </si>
  <si>
    <t>LoveWave - Eurovision 2016 - Armenia</t>
  </si>
  <si>
    <t>Iveta Mukuchyan</t>
  </si>
  <si>
    <t>AUS</t>
  </si>
  <si>
    <t>2016 AUS</t>
  </si>
  <si>
    <t>Sound of Silence</t>
  </si>
  <si>
    <t>Dami Im</t>
  </si>
  <si>
    <t>AUT</t>
  </si>
  <si>
    <t>2016 AUT</t>
  </si>
  <si>
    <t>Loin d'ici (Esc Version)</t>
  </si>
  <si>
    <t>ZOË</t>
  </si>
  <si>
    <t>AZE</t>
  </si>
  <si>
    <t>2016 AZE</t>
  </si>
  <si>
    <t>Miracle - Eurovision 2016</t>
  </si>
  <si>
    <t>Samra</t>
  </si>
  <si>
    <t>BEL</t>
  </si>
  <si>
    <t>2016 BEL</t>
  </si>
  <si>
    <t>What's the Pressure</t>
  </si>
  <si>
    <t>Laura Tesoro</t>
  </si>
  <si>
    <t>BGR</t>
  </si>
  <si>
    <t>2016 BGR</t>
  </si>
  <si>
    <t>If Love Was a Crime - Eurovision 2016 - Bulgaria</t>
  </si>
  <si>
    <t>Poli Genova</t>
  </si>
  <si>
    <t>CYP</t>
  </si>
  <si>
    <t>2016 CYP</t>
  </si>
  <si>
    <t>Alter Ego</t>
  </si>
  <si>
    <t>Minus-One</t>
  </si>
  <si>
    <t>CZE</t>
  </si>
  <si>
    <t>2016 CZE</t>
  </si>
  <si>
    <t>I Stand</t>
  </si>
  <si>
    <t>Gabriela Gunčíková</t>
  </si>
  <si>
    <t>DEU</t>
  </si>
  <si>
    <t>2016 DEU</t>
  </si>
  <si>
    <t>Ghost</t>
  </si>
  <si>
    <t>Jamie-Lee</t>
  </si>
  <si>
    <t>ESP</t>
  </si>
  <si>
    <t>2016 ESP</t>
  </si>
  <si>
    <t>Say Yay!</t>
  </si>
  <si>
    <t>Barei</t>
  </si>
  <si>
    <t>FRA</t>
  </si>
  <si>
    <t>2016 FRA</t>
  </si>
  <si>
    <t>J'ai cherché</t>
  </si>
  <si>
    <t>Amir</t>
  </si>
  <si>
    <t>GBR</t>
  </si>
  <si>
    <t>2016 GBR</t>
  </si>
  <si>
    <t>You're Not Alone</t>
  </si>
  <si>
    <t>Joe and Jake</t>
  </si>
  <si>
    <t>GEO</t>
  </si>
  <si>
    <t>2016 GEO</t>
  </si>
  <si>
    <t>Midnight Gold - Eurovision 2016 - Georgia</t>
  </si>
  <si>
    <t>Nika Kocharov And Young Georgian Lolitaz</t>
  </si>
  <si>
    <t>HRV</t>
  </si>
  <si>
    <t>2016 HRV</t>
  </si>
  <si>
    <t>Lighthouse - Eurovision 2016 - Croatia</t>
  </si>
  <si>
    <t>Nina Kraljic</t>
  </si>
  <si>
    <t>HUN</t>
  </si>
  <si>
    <t>2016 HUN</t>
  </si>
  <si>
    <t>Pioneer</t>
  </si>
  <si>
    <t>Freddie</t>
  </si>
  <si>
    <t>ISR</t>
  </si>
  <si>
    <t>2016 ISR</t>
  </si>
  <si>
    <t>Made Of Stars - Eurovision 2016 - Israel</t>
  </si>
  <si>
    <t>Hovi Star</t>
  </si>
  <si>
    <t>ITA</t>
  </si>
  <si>
    <t>2016 ITA</t>
  </si>
  <si>
    <t>No Degree of Separation - Eurovision Version</t>
  </si>
  <si>
    <t>Francesca Michielin</t>
  </si>
  <si>
    <t>LTU</t>
  </si>
  <si>
    <t>2016 LTU</t>
  </si>
  <si>
    <t>I've Been Waiting for This Night</t>
  </si>
  <si>
    <t>Donny Montell</t>
  </si>
  <si>
    <t>LVA</t>
  </si>
  <si>
    <t>2016 LVA</t>
  </si>
  <si>
    <t>Heartbeat</t>
  </si>
  <si>
    <t>Justs Sirmais</t>
  </si>
  <si>
    <t>MLT</t>
  </si>
  <si>
    <t>2016 MLT</t>
  </si>
  <si>
    <t>Walk On Water</t>
  </si>
  <si>
    <t>Ira Losco</t>
  </si>
  <si>
    <t>NLD</t>
  </si>
  <si>
    <t>2016 NLD</t>
  </si>
  <si>
    <t>Slow Down</t>
  </si>
  <si>
    <t>Douwe Bob</t>
  </si>
  <si>
    <t>POL</t>
  </si>
  <si>
    <t>2016 POL</t>
  </si>
  <si>
    <t>Color Of Your Life</t>
  </si>
  <si>
    <t>Michal Szpak</t>
  </si>
  <si>
    <t>RUS</t>
  </si>
  <si>
    <t>2016 RUS</t>
  </si>
  <si>
    <t>You are the only one</t>
  </si>
  <si>
    <t>Sergey Lazarev</t>
  </si>
  <si>
    <t>SRB</t>
  </si>
  <si>
    <t>2016 SRB</t>
  </si>
  <si>
    <t>Goodbye (Shelter) - Eurovision 2016 - Serbia</t>
  </si>
  <si>
    <t>ZAA Sanja Vučić</t>
  </si>
  <si>
    <t>SWE</t>
  </si>
  <si>
    <t>2016 SWE</t>
  </si>
  <si>
    <t>If I Were Sorry</t>
  </si>
  <si>
    <t>Frans</t>
  </si>
  <si>
    <t>UKR</t>
  </si>
  <si>
    <t>2016 UKR</t>
  </si>
  <si>
    <t>Jamala</t>
  </si>
  <si>
    <t>2017 ARM</t>
  </si>
  <si>
    <t>Fly With Me</t>
  </si>
  <si>
    <t>Artsvik</t>
  </si>
  <si>
    <t>2017 AUS</t>
  </si>
  <si>
    <t>Don't Come Easy</t>
  </si>
  <si>
    <t>Isaiah Firebrace</t>
  </si>
  <si>
    <t>2017 AUT</t>
  </si>
  <si>
    <t>Running On Air</t>
  </si>
  <si>
    <t>Nathan Trent</t>
  </si>
  <si>
    <t>2017 AZE</t>
  </si>
  <si>
    <t>Skeletons</t>
  </si>
  <si>
    <t>Dihaj</t>
  </si>
  <si>
    <t>2017 BEL</t>
  </si>
  <si>
    <t>City Lights</t>
  </si>
  <si>
    <t>Blanche</t>
  </si>
  <si>
    <t>2017 BGR</t>
  </si>
  <si>
    <t>Beautiful Mess</t>
  </si>
  <si>
    <t>Kristian Kostov</t>
  </si>
  <si>
    <t>BLR</t>
  </si>
  <si>
    <t>2017 BLR</t>
  </si>
  <si>
    <t>Historyja Majho žyccia (Eurovision 2017)</t>
  </si>
  <si>
    <t>NAVIBAND</t>
  </si>
  <si>
    <t>2017 CYP</t>
  </si>
  <si>
    <t>Gravity</t>
  </si>
  <si>
    <t>Hovig</t>
  </si>
  <si>
    <t>2017 DEU</t>
  </si>
  <si>
    <t>Perfect Life - ESC Version</t>
  </si>
  <si>
    <t>Levina</t>
  </si>
  <si>
    <t>DNK</t>
  </si>
  <si>
    <t>2017 DNK</t>
  </si>
  <si>
    <t>Where I Am</t>
  </si>
  <si>
    <t>Anja Nissen</t>
  </si>
  <si>
    <t>2017 ESP</t>
  </si>
  <si>
    <t>Do It for Your Lover - Eurovision 2017</t>
  </si>
  <si>
    <t>Manel Navarro</t>
  </si>
  <si>
    <t>2017 FRA</t>
  </si>
  <si>
    <t>Requiem - Eurovision Version</t>
  </si>
  <si>
    <t>Alma</t>
  </si>
  <si>
    <t>2017 GBR</t>
  </si>
  <si>
    <t>Never Give up on You</t>
  </si>
  <si>
    <t>Lucie Jones</t>
  </si>
  <si>
    <t>GRC</t>
  </si>
  <si>
    <t>2017 GRC</t>
  </si>
  <si>
    <t>This Is Love</t>
  </si>
  <si>
    <t>Demy</t>
  </si>
  <si>
    <t>2017 HRV</t>
  </si>
  <si>
    <t>My Friend</t>
  </si>
  <si>
    <t>Jacques Houdek</t>
  </si>
  <si>
    <t>2017 HUN</t>
  </si>
  <si>
    <t>Origo - Eurovision Version</t>
  </si>
  <si>
    <t>Pápai Joci</t>
  </si>
  <si>
    <t>2017 ISR</t>
  </si>
  <si>
    <t>I Feel Alive</t>
  </si>
  <si>
    <t>IMRI</t>
  </si>
  <si>
    <t>2017 ITA</t>
  </si>
  <si>
    <t>Occidentali's Karma - Radio Edit</t>
  </si>
  <si>
    <t>Francesco Gabbani</t>
  </si>
  <si>
    <t>MDA</t>
  </si>
  <si>
    <t>2017 MDA</t>
  </si>
  <si>
    <t>Hey Mamma - Radio Edit</t>
  </si>
  <si>
    <t>Sunstroke Project</t>
  </si>
  <si>
    <t>2017 NLD</t>
  </si>
  <si>
    <t>Lights and Shadows</t>
  </si>
  <si>
    <t>OG3NE</t>
  </si>
  <si>
    <t>NOR</t>
  </si>
  <si>
    <t>2017 NOR</t>
  </si>
  <si>
    <t>Grab the Moment</t>
  </si>
  <si>
    <t>JOWST</t>
  </si>
  <si>
    <t>2017 POL</t>
  </si>
  <si>
    <t>Flashlight</t>
  </si>
  <si>
    <t>Kasia Moś</t>
  </si>
  <si>
    <t>PRT</t>
  </si>
  <si>
    <t>2017 PRT</t>
  </si>
  <si>
    <t>Amar Pelos Dois</t>
  </si>
  <si>
    <t>Salvador Sobral</t>
  </si>
  <si>
    <t>ROU</t>
  </si>
  <si>
    <t>2017 ROU</t>
  </si>
  <si>
    <t>Yodel It!</t>
  </si>
  <si>
    <t>Ilinca</t>
  </si>
  <si>
    <t>2017 SWE</t>
  </si>
  <si>
    <t>I Can´t Go On</t>
  </si>
  <si>
    <t>Robin Bengtsson</t>
  </si>
  <si>
    <t>2017 UKR</t>
  </si>
  <si>
    <t>Time</t>
  </si>
  <si>
    <t>O.Torvald</t>
  </si>
  <si>
    <t>ALB</t>
  </si>
  <si>
    <t>2018 ALB</t>
  </si>
  <si>
    <t>Mall</t>
  </si>
  <si>
    <t>Eugent Bushpepa</t>
  </si>
  <si>
    <t>2018 AUS</t>
  </si>
  <si>
    <t>We Got Love</t>
  </si>
  <si>
    <t>Jessica Mauboy</t>
  </si>
  <si>
    <t>2018 AUT</t>
  </si>
  <si>
    <t>Nobody But You</t>
  </si>
  <si>
    <t>Cesar Sampson</t>
  </si>
  <si>
    <t>2018 BGR</t>
  </si>
  <si>
    <t>Bones</t>
  </si>
  <si>
    <t>Equinox</t>
  </si>
  <si>
    <t>2018 CYP</t>
  </si>
  <si>
    <t>Fuego</t>
  </si>
  <si>
    <t>Eleni Foureira</t>
  </si>
  <si>
    <t>2018 CZE</t>
  </si>
  <si>
    <t>Lie to Me - ESC Version</t>
  </si>
  <si>
    <t>Mikolas Josef</t>
  </si>
  <si>
    <t>2018 DEU</t>
  </si>
  <si>
    <t>You Let Me Walk Alone</t>
  </si>
  <si>
    <t>Michael Schulte</t>
  </si>
  <si>
    <t>2018 DNK</t>
  </si>
  <si>
    <t>Higher Ground</t>
  </si>
  <si>
    <t>Rasmussen</t>
  </si>
  <si>
    <t>2018 ESP</t>
  </si>
  <si>
    <t>Tu Canción</t>
  </si>
  <si>
    <t>Amaia</t>
  </si>
  <si>
    <t>EST</t>
  </si>
  <si>
    <t>2018 EST</t>
  </si>
  <si>
    <t>La Forza</t>
  </si>
  <si>
    <t>Elina Nechayeva</t>
  </si>
  <si>
    <t>FIN</t>
  </si>
  <si>
    <t>2018 FIN</t>
  </si>
  <si>
    <t>Monsters</t>
  </si>
  <si>
    <t>Saara Aalto</t>
  </si>
  <si>
    <t>2018 FRA</t>
  </si>
  <si>
    <t>Mercy - Eurovision Version</t>
  </si>
  <si>
    <t>Madame Monsieur</t>
  </si>
  <si>
    <t>2018 GBR</t>
  </si>
  <si>
    <t>Storm</t>
  </si>
  <si>
    <t>SuRie</t>
  </si>
  <si>
    <t>2018 HUN</t>
  </si>
  <si>
    <t>Viszlát nyár (Eurovision Song Contest 2018)</t>
  </si>
  <si>
    <t>AWS</t>
  </si>
  <si>
    <t>IRL</t>
  </si>
  <si>
    <t>2018 IRL</t>
  </si>
  <si>
    <t>Together</t>
  </si>
  <si>
    <t>Ryan O'Shaughnessy</t>
  </si>
  <si>
    <t>2018 ISR</t>
  </si>
  <si>
    <t>Toy - Music Video Version</t>
  </si>
  <si>
    <t>Netta</t>
  </si>
  <si>
    <t>2018 ITA</t>
  </si>
  <si>
    <t>Non mi avete fatto niente - ESC Version</t>
  </si>
  <si>
    <t>Ermal Meta</t>
  </si>
  <si>
    <t>2018 LTU</t>
  </si>
  <si>
    <t>When We're Old</t>
  </si>
  <si>
    <t>Ieva Zasimauskaitė</t>
  </si>
  <si>
    <t>2018 MDA</t>
  </si>
  <si>
    <t>My Lucky Day</t>
  </si>
  <si>
    <t>DoReDoS</t>
  </si>
  <si>
    <t>2018 NLD</t>
  </si>
  <si>
    <t>Outlaw In 'Em - Single Edit</t>
  </si>
  <si>
    <t>Waylon</t>
  </si>
  <si>
    <t>2018 NOR</t>
  </si>
  <si>
    <t>That's How You Write A Song</t>
  </si>
  <si>
    <t>Alexander Rybak</t>
  </si>
  <si>
    <t>2018 PRT</t>
  </si>
  <si>
    <t>O Jardim</t>
  </si>
  <si>
    <t>Cláudia Pascoal</t>
  </si>
  <si>
    <t>2018 SRB</t>
  </si>
  <si>
    <t>Nova Deca</t>
  </si>
  <si>
    <t>Sanja Ilic &amp; Balkanika</t>
  </si>
  <si>
    <t>SVN</t>
  </si>
  <si>
    <t>2018 SVN</t>
  </si>
  <si>
    <t>Hvala Ne</t>
  </si>
  <si>
    <t>Lea Sirk</t>
  </si>
  <si>
    <t>2018 SWE</t>
  </si>
  <si>
    <t>Dance You Off</t>
  </si>
  <si>
    <t>Benjamin Ingrosso</t>
  </si>
  <si>
    <t>2018 UKR</t>
  </si>
  <si>
    <t>Under the Ladder</t>
  </si>
  <si>
    <t>MÉLOVIN</t>
  </si>
  <si>
    <t>2019 ALB</t>
  </si>
  <si>
    <t>Ktheju Tokës - Eurovision 2019 / Albania</t>
  </si>
  <si>
    <t>Jonida Maliqi</t>
  </si>
  <si>
    <t>2019 AUS</t>
  </si>
  <si>
    <t>Zero Gravity</t>
  </si>
  <si>
    <t>Kate Miller-Heidke</t>
  </si>
  <si>
    <t>2019 AZE</t>
  </si>
  <si>
    <t>Truth - Radio Edit</t>
  </si>
  <si>
    <t>Chingiz</t>
  </si>
  <si>
    <t>2019 BLR</t>
  </si>
  <si>
    <t>Like It</t>
  </si>
  <si>
    <t>ZENA</t>
  </si>
  <si>
    <t>CHE</t>
  </si>
  <si>
    <t>2019 CHE</t>
  </si>
  <si>
    <t>She Got Me</t>
  </si>
  <si>
    <t>Luca Hänni</t>
  </si>
  <si>
    <t>2019 CYP</t>
  </si>
  <si>
    <t>Replay</t>
  </si>
  <si>
    <t>Tamta</t>
  </si>
  <si>
    <t>2019 CZE</t>
  </si>
  <si>
    <t>Friend of a Friend</t>
  </si>
  <si>
    <t>Lake Malawi</t>
  </si>
  <si>
    <t>2019 DEU</t>
  </si>
  <si>
    <t>Sister</t>
  </si>
  <si>
    <t>S!sters</t>
  </si>
  <si>
    <t>2019 DNK</t>
  </si>
  <si>
    <t>Love Is Forever</t>
  </si>
  <si>
    <t>Leonora</t>
  </si>
  <si>
    <t>2019 ESP</t>
  </si>
  <si>
    <t>La Venda - Eurovision Song Contest / Tel Aviv 2019</t>
  </si>
  <si>
    <t>Miki Núñez</t>
  </si>
  <si>
    <t>2019 EST</t>
  </si>
  <si>
    <t>Victor Crone</t>
  </si>
  <si>
    <t>2019 FRA</t>
  </si>
  <si>
    <t>Roi</t>
  </si>
  <si>
    <t>Bilal Hassani</t>
  </si>
  <si>
    <t>2019 GBR</t>
  </si>
  <si>
    <t>Bigger Than Us</t>
  </si>
  <si>
    <t>Michael Rice</t>
  </si>
  <si>
    <t>2019 GRC</t>
  </si>
  <si>
    <t>Better Love</t>
  </si>
  <si>
    <t>Katerine Duska</t>
  </si>
  <si>
    <t>ISL</t>
  </si>
  <si>
    <t>2019 ISL</t>
  </si>
  <si>
    <t>Hatrið mun sigra</t>
  </si>
  <si>
    <t>Hatari</t>
  </si>
  <si>
    <t>2019 ISR</t>
  </si>
  <si>
    <t>Home</t>
  </si>
  <si>
    <t>Kobi Marimi</t>
  </si>
  <si>
    <t>2019 ITA</t>
  </si>
  <si>
    <t>Soldi</t>
  </si>
  <si>
    <t>Mahmood</t>
  </si>
  <si>
    <t>MKD</t>
  </si>
  <si>
    <t>2019 MKD</t>
  </si>
  <si>
    <t>Proud</t>
  </si>
  <si>
    <t>Tamara Todevska</t>
  </si>
  <si>
    <t>2019 MLT</t>
  </si>
  <si>
    <t>Chameleon</t>
  </si>
  <si>
    <t>Michela</t>
  </si>
  <si>
    <t>2019 NLD</t>
  </si>
  <si>
    <t>Arcade</t>
  </si>
  <si>
    <t>Duncan Laurence</t>
  </si>
  <si>
    <t>2019 NOR</t>
  </si>
  <si>
    <t>Spirit in the Sky</t>
  </si>
  <si>
    <t>KEiiNO</t>
  </si>
  <si>
    <t>2019 RUS</t>
  </si>
  <si>
    <t>SCREAM</t>
  </si>
  <si>
    <t>SMR</t>
  </si>
  <si>
    <t>2019 SMR</t>
  </si>
  <si>
    <t>Say Na Na Na</t>
  </si>
  <si>
    <t>Serhat</t>
  </si>
  <si>
    <t>2019 SRB</t>
  </si>
  <si>
    <t>Kruna</t>
  </si>
  <si>
    <t>Nevena Bozovic</t>
  </si>
  <si>
    <t>2019 SVN</t>
  </si>
  <si>
    <t>Sebi - Dare To Dream Version</t>
  </si>
  <si>
    <t>zalagasper</t>
  </si>
  <si>
    <t>2019 SWE</t>
  </si>
  <si>
    <t>Too Late For Love</t>
  </si>
  <si>
    <t>John Lundvik</t>
  </si>
  <si>
    <t>2021 ALB</t>
  </si>
  <si>
    <t>Karma</t>
  </si>
  <si>
    <t>Anxhela Peristeri</t>
  </si>
  <si>
    <t>2021 AZE</t>
  </si>
  <si>
    <t>Mata Hari</t>
  </si>
  <si>
    <t>Efendi</t>
  </si>
  <si>
    <t>2021 BEL</t>
  </si>
  <si>
    <t>The Wrong Place</t>
  </si>
  <si>
    <t>Hooverphonic</t>
  </si>
  <si>
    <t>2021 BGR</t>
  </si>
  <si>
    <t>growing up is getting old</t>
  </si>
  <si>
    <t>VICTORIA</t>
  </si>
  <si>
    <t>2021 CHE</t>
  </si>
  <si>
    <t>Tout l'univers</t>
  </si>
  <si>
    <t>Gjon's Tears</t>
  </si>
  <si>
    <t>2021 CYP</t>
  </si>
  <si>
    <t>El Diablo</t>
  </si>
  <si>
    <t>Elena Tsagrinou</t>
  </si>
  <si>
    <t>2021 DEU</t>
  </si>
  <si>
    <t>I Don't Feel Hate</t>
  </si>
  <si>
    <t>Jendrik</t>
  </si>
  <si>
    <t>2021 ESP</t>
  </si>
  <si>
    <t>Voy a quedarme</t>
  </si>
  <si>
    <t>Blas Cantó</t>
  </si>
  <si>
    <t>2021 FIN</t>
  </si>
  <si>
    <t>Dark Side</t>
  </si>
  <si>
    <t>Blind Channel</t>
  </si>
  <si>
    <t>2021 FRA</t>
  </si>
  <si>
    <t>Voilà</t>
  </si>
  <si>
    <t>Barbara Pravi</t>
  </si>
  <si>
    <t>2021 GBR</t>
  </si>
  <si>
    <t>Embers</t>
  </si>
  <si>
    <t>James Newman</t>
  </si>
  <si>
    <t>2021 GRC</t>
  </si>
  <si>
    <t>Last Dance</t>
  </si>
  <si>
    <t>Stefania</t>
  </si>
  <si>
    <t>2021 ISL</t>
  </si>
  <si>
    <t>10 Years</t>
  </si>
  <si>
    <t>Daði Freyr</t>
  </si>
  <si>
    <t>2021 ISR</t>
  </si>
  <si>
    <t>Set Me Free</t>
  </si>
  <si>
    <t>Eden</t>
  </si>
  <si>
    <t>2021 ITA</t>
  </si>
  <si>
    <t>ZITTI E BUONI - Eurovision Version</t>
  </si>
  <si>
    <t>Måneskin</t>
  </si>
  <si>
    <t>2021 LTU</t>
  </si>
  <si>
    <t>Discoteque</t>
  </si>
  <si>
    <t>THE ROOP</t>
  </si>
  <si>
    <t>2021 MDA</t>
  </si>
  <si>
    <t>Sugar</t>
  </si>
  <si>
    <t>Natalia Gordienko</t>
  </si>
  <si>
    <t>2021 MLT</t>
  </si>
  <si>
    <t>Je me casse - Eurovision Official Entry</t>
  </si>
  <si>
    <t>Destiny</t>
  </si>
  <si>
    <t>2021 NLD</t>
  </si>
  <si>
    <t>Birth Of A New Age</t>
  </si>
  <si>
    <t>Jeangu Macrooy</t>
  </si>
  <si>
    <t>2021 NOR</t>
  </si>
  <si>
    <t>Fallen Angel</t>
  </si>
  <si>
    <t>TIX</t>
  </si>
  <si>
    <t>2021 PRT</t>
  </si>
  <si>
    <t>Love Is On My Side</t>
  </si>
  <si>
    <t>The Black Mamba</t>
  </si>
  <si>
    <t>2021 RUS</t>
  </si>
  <si>
    <t>RUSSIAN WOMAN</t>
  </si>
  <si>
    <t>Manizha</t>
  </si>
  <si>
    <t>2021 SMR</t>
  </si>
  <si>
    <t>Adrenalina</t>
  </si>
  <si>
    <t>Senhit</t>
  </si>
  <si>
    <t>2021 SRB</t>
  </si>
  <si>
    <t>Loco Loco</t>
  </si>
  <si>
    <t>Hurricane</t>
  </si>
  <si>
    <t>2021 SWE</t>
  </si>
  <si>
    <t>Voices</t>
  </si>
  <si>
    <t>Tusse</t>
  </si>
  <si>
    <t>2021 UKR</t>
  </si>
  <si>
    <t>SHUM</t>
  </si>
  <si>
    <t>Go_A</t>
  </si>
  <si>
    <t>2022 ITA</t>
  </si>
  <si>
    <t>Brividi</t>
  </si>
  <si>
    <t>2022 SWE</t>
  </si>
  <si>
    <t>Hold Me Closer</t>
  </si>
  <si>
    <t>Cornelia Jakobs</t>
  </si>
  <si>
    <t>2022 NLD</t>
  </si>
  <si>
    <t>De Diepte</t>
  </si>
  <si>
    <t>S10</t>
  </si>
  <si>
    <t>2022 ESP</t>
  </si>
  <si>
    <t>SloMo</t>
  </si>
  <si>
    <t>Chanel</t>
  </si>
  <si>
    <t>2022 NOR</t>
  </si>
  <si>
    <t>Give That Wolf A Banana</t>
  </si>
  <si>
    <t>Subwoolfer</t>
  </si>
  <si>
    <t>2022 DEU</t>
  </si>
  <si>
    <t>Rockstars</t>
  </si>
  <si>
    <t>Malik Harris</t>
  </si>
  <si>
    <t>2022 GBR</t>
  </si>
  <si>
    <t>SPACE MAN</t>
  </si>
  <si>
    <t>Sam Ryder</t>
  </si>
  <si>
    <t>2022 FIN</t>
  </si>
  <si>
    <t>Jezebel</t>
  </si>
  <si>
    <t>The Rasmus</t>
  </si>
  <si>
    <t>2022 PRT</t>
  </si>
  <si>
    <t>saudade, saudade</t>
  </si>
  <si>
    <t>MARO</t>
  </si>
  <si>
    <t>2022 POL</t>
  </si>
  <si>
    <t>River</t>
  </si>
  <si>
    <t>Ochman</t>
  </si>
  <si>
    <t>2022 BEL</t>
  </si>
  <si>
    <t>Miss You</t>
  </si>
  <si>
    <t>Jérémie Makiese</t>
  </si>
  <si>
    <t>2022 FRA</t>
  </si>
  <si>
    <t>Fulenn</t>
  </si>
  <si>
    <t>Alvan</t>
  </si>
  <si>
    <t>2022 GRC</t>
  </si>
  <si>
    <t>Die Together</t>
  </si>
  <si>
    <t>Amanda Tenfjord</t>
  </si>
  <si>
    <t>2022 AUS</t>
  </si>
  <si>
    <t>Not The Same</t>
  </si>
  <si>
    <t>Sheldon Riley</t>
  </si>
  <si>
    <t>2022 EST</t>
  </si>
  <si>
    <t>Hope</t>
  </si>
  <si>
    <t>STEFAN</t>
  </si>
  <si>
    <t>2022 UKR</t>
  </si>
  <si>
    <t>Stefania (Kalush Orchestra)</t>
  </si>
  <si>
    <t>KALUSH</t>
  </si>
  <si>
    <t>2022 LTU</t>
  </si>
  <si>
    <t>Sentimentai</t>
  </si>
  <si>
    <t>Monika LIU</t>
  </si>
  <si>
    <t>2022 SRB</t>
  </si>
  <si>
    <t>In corpore sano</t>
  </si>
  <si>
    <t>Konstrakta</t>
  </si>
  <si>
    <t>2022 ROU</t>
  </si>
  <si>
    <t>Llámame</t>
  </si>
  <si>
    <t>wrs</t>
  </si>
  <si>
    <t>2022 ARM</t>
  </si>
  <si>
    <t>SNAP</t>
  </si>
  <si>
    <t>Rosa Linn</t>
  </si>
  <si>
    <t>2022 ISL</t>
  </si>
  <si>
    <t>Með hækkandi sól</t>
  </si>
  <si>
    <t>Systur - Sigga, Beta &amp; Elín</t>
  </si>
  <si>
    <t>2022 CHE</t>
  </si>
  <si>
    <t>Boys Do Cry</t>
  </si>
  <si>
    <t>Marius Bear</t>
  </si>
  <si>
    <t>2022 MDA</t>
  </si>
  <si>
    <t>Trenulețul (cu Frații Advahov)</t>
  </si>
  <si>
    <t>Zdob si Zdub</t>
  </si>
  <si>
    <t>2022 CZE</t>
  </si>
  <si>
    <t>Lights Off - ESC Version</t>
  </si>
  <si>
    <t>We Are Domi</t>
  </si>
  <si>
    <t>2022 AZE</t>
  </si>
  <si>
    <t>Fade to black</t>
  </si>
  <si>
    <t>Nadir Rustamli</t>
  </si>
  <si>
    <t>2023 ALB</t>
  </si>
  <si>
    <t>Duje</t>
  </si>
  <si>
    <t>Albina Kelmendi</t>
  </si>
  <si>
    <t>2023 ARM</t>
  </si>
  <si>
    <t>Future Lover</t>
  </si>
  <si>
    <t>Brunette</t>
  </si>
  <si>
    <t>2023 AUS</t>
  </si>
  <si>
    <t>Promise</t>
  </si>
  <si>
    <t>Voyager</t>
  </si>
  <si>
    <t>2023 AUT</t>
  </si>
  <si>
    <t>Who the Hell Is Edgar?</t>
  </si>
  <si>
    <t>TEYA</t>
  </si>
  <si>
    <t>2023 BEL</t>
  </si>
  <si>
    <t>Because Of You</t>
  </si>
  <si>
    <t>Gustaph</t>
  </si>
  <si>
    <t>2023 CHE</t>
  </si>
  <si>
    <t>Watergun</t>
  </si>
  <si>
    <t>Remo Forrer</t>
  </si>
  <si>
    <t>2023 CYP</t>
  </si>
  <si>
    <t>Break a Broken Heart</t>
  </si>
  <si>
    <t>Andrew Lambrou</t>
  </si>
  <si>
    <t>2023 CZE</t>
  </si>
  <si>
    <t>My Sister's Crown</t>
  </si>
  <si>
    <t>Vesna</t>
  </si>
  <si>
    <t>2023 DEU</t>
  </si>
  <si>
    <t>Blood &amp; Glitter</t>
  </si>
  <si>
    <t>Lord Of The Lost</t>
  </si>
  <si>
    <t>2023 ESP</t>
  </si>
  <si>
    <t>EAEA</t>
  </si>
  <si>
    <t>Blanca Paloma</t>
  </si>
  <si>
    <t>2023 EST</t>
  </si>
  <si>
    <t>Bridges</t>
  </si>
  <si>
    <t>ALIKA</t>
  </si>
  <si>
    <t>2023 FIN</t>
  </si>
  <si>
    <t>Cha Cha Cha</t>
  </si>
  <si>
    <t>Käärijä</t>
  </si>
  <si>
    <t>2023 FRA</t>
  </si>
  <si>
    <t>Évidemment</t>
  </si>
  <si>
    <t>La Zarra</t>
  </si>
  <si>
    <t>2023 GBR</t>
  </si>
  <si>
    <t>I Wrote A Song</t>
  </si>
  <si>
    <t>Mae Muller</t>
  </si>
  <si>
    <t>2023 HRV</t>
  </si>
  <si>
    <t>Mama ŠČ!</t>
  </si>
  <si>
    <t>Let 3</t>
  </si>
  <si>
    <t>2023 ISR</t>
  </si>
  <si>
    <t>Unicorn</t>
  </si>
  <si>
    <t>Noa Kirel</t>
  </si>
  <si>
    <t>2023 ITA</t>
  </si>
  <si>
    <t>Due Vite</t>
  </si>
  <si>
    <t>Marco Mengoni</t>
  </si>
  <si>
    <t>2023 LTU</t>
  </si>
  <si>
    <t>Stay - ČIŪTO TŪTO</t>
  </si>
  <si>
    <t>Monika Linkyte</t>
  </si>
  <si>
    <t>2023 MDA</t>
  </si>
  <si>
    <t>Soarele si Luna</t>
  </si>
  <si>
    <t>Pasha Parfeni</t>
  </si>
  <si>
    <t>2023 NOR</t>
  </si>
  <si>
    <t>Queen of Kings</t>
  </si>
  <si>
    <t>Alessandra</t>
  </si>
  <si>
    <t>2023 POL</t>
  </si>
  <si>
    <t>Solo</t>
  </si>
  <si>
    <t>BLANKA</t>
  </si>
  <si>
    <t>2023 PRT</t>
  </si>
  <si>
    <t>Ai Coração</t>
  </si>
  <si>
    <t>Mimicat</t>
  </si>
  <si>
    <t>2023 SRB</t>
  </si>
  <si>
    <t>Samo mi se spava</t>
  </si>
  <si>
    <t>Luke Black</t>
  </si>
  <si>
    <t>2023 SVN</t>
  </si>
  <si>
    <t>Carpe Diem</t>
  </si>
  <si>
    <t>Joker Out</t>
  </si>
  <si>
    <t>2023 SWE</t>
  </si>
  <si>
    <t>Tattoo</t>
  </si>
  <si>
    <t>Loreen</t>
  </si>
  <si>
    <t>2023 UKR</t>
  </si>
  <si>
    <t>Heart of Steel - Eurovision Version</t>
  </si>
  <si>
    <t>TVORCHI</t>
  </si>
  <si>
    <t>2016 ALB</t>
  </si>
  <si>
    <t>Perralle</t>
  </si>
  <si>
    <t>Eneda Tarifa</t>
  </si>
  <si>
    <t>BIH</t>
  </si>
  <si>
    <t>2016 BIH</t>
  </si>
  <si>
    <t>Ljubav Je... - Eurovision 2016 - Bosnia &amp; Herzegovina</t>
  </si>
  <si>
    <t>Dalal &amp; Deen</t>
  </si>
  <si>
    <t>2016 BLR</t>
  </si>
  <si>
    <t>Help You Fly</t>
  </si>
  <si>
    <t>Ivan</t>
  </si>
  <si>
    <t>2016 CHE</t>
  </si>
  <si>
    <t>The Last of Our Kind</t>
  </si>
  <si>
    <t>Rykka</t>
  </si>
  <si>
    <t>2016 DNK</t>
  </si>
  <si>
    <t>Soldiers Of Love</t>
  </si>
  <si>
    <t>Lighthouse X</t>
  </si>
  <si>
    <t>2016 EST</t>
  </si>
  <si>
    <t>Play - Eurovision 2016 - Estonia</t>
  </si>
  <si>
    <t>Jüri Pootsmann</t>
  </si>
  <si>
    <t>2016 FIN</t>
  </si>
  <si>
    <t>Sing It Away</t>
  </si>
  <si>
    <t>Sandhja</t>
  </si>
  <si>
    <t>2016 GRC</t>
  </si>
  <si>
    <t>Utopian Land - Eurovision 2016 - Greece</t>
  </si>
  <si>
    <t>Argo</t>
  </si>
  <si>
    <t>2016 IRL</t>
  </si>
  <si>
    <t>Sunlight - Eurovision 2016 - Ireland</t>
  </si>
  <si>
    <t>Nicky Byrne</t>
  </si>
  <si>
    <t>2016 ISL</t>
  </si>
  <si>
    <t>Hear Them Calling</t>
  </si>
  <si>
    <t>Greta Salóme</t>
  </si>
  <si>
    <t>2016 MDA</t>
  </si>
  <si>
    <t>Falling Stars - Radio Edit</t>
  </si>
  <si>
    <t>Lidia Isac</t>
  </si>
  <si>
    <t>2016 MKD</t>
  </si>
  <si>
    <t>Dona</t>
  </si>
  <si>
    <t>Kaliopi</t>
  </si>
  <si>
    <t>MNE</t>
  </si>
  <si>
    <t>2016 MNE</t>
  </si>
  <si>
    <t>The Real Thing - Eurovision 2016 - Montenegro</t>
  </si>
  <si>
    <t>Highway</t>
  </si>
  <si>
    <t>2016 NOR</t>
  </si>
  <si>
    <t>Icebreaker</t>
  </si>
  <si>
    <t>Agnete</t>
  </si>
  <si>
    <t>2016 SMR</t>
  </si>
  <si>
    <t>I Didn't Know - Official ESC Version: San Marino 2016</t>
  </si>
  <si>
    <t>2016 SVN</t>
  </si>
  <si>
    <t>Blue And Red</t>
  </si>
  <si>
    <t>Manu</t>
  </si>
  <si>
    <t>2017 ALB</t>
  </si>
  <si>
    <t>World</t>
  </si>
  <si>
    <t>Lindita</t>
  </si>
  <si>
    <t>2017 CHE</t>
  </si>
  <si>
    <t>Apollo - Eurovision Version</t>
  </si>
  <si>
    <t>Timebelle</t>
  </si>
  <si>
    <t>2017 CZE</t>
  </si>
  <si>
    <t>My Turn</t>
  </si>
  <si>
    <t>Martina Barta</t>
  </si>
  <si>
    <t>2017 EST</t>
  </si>
  <si>
    <t>Verona</t>
  </si>
  <si>
    <t>KOIT TOOME</t>
  </si>
  <si>
    <t>2017 FIN</t>
  </si>
  <si>
    <t>Blackbird</t>
  </si>
  <si>
    <t>Norma John</t>
  </si>
  <si>
    <t>2017 GEO</t>
  </si>
  <si>
    <t>Keep The Faith</t>
  </si>
  <si>
    <t>Tamara Gachechiladze</t>
  </si>
  <si>
    <t>2017 IRL</t>
  </si>
  <si>
    <t>Dying To Try</t>
  </si>
  <si>
    <t>Brendan Murray</t>
  </si>
  <si>
    <t>2017 ISL</t>
  </si>
  <si>
    <t>Paper</t>
  </si>
  <si>
    <t>Svala</t>
  </si>
  <si>
    <t>2017 LTU</t>
  </si>
  <si>
    <t>Rain Of Revolution</t>
  </si>
  <si>
    <t>Fusedmarc</t>
  </si>
  <si>
    <t>2017 LVA</t>
  </si>
  <si>
    <t>Line</t>
  </si>
  <si>
    <t>Triana Park</t>
  </si>
  <si>
    <t>2017 MKD</t>
  </si>
  <si>
    <t>Dance Alone</t>
  </si>
  <si>
    <t>Jana Burčeska</t>
  </si>
  <si>
    <t>2017 MLT</t>
  </si>
  <si>
    <t>Breathlessly</t>
  </si>
  <si>
    <t>Claudia Faniello</t>
  </si>
  <si>
    <t>2017 MNE</t>
  </si>
  <si>
    <t>Space</t>
  </si>
  <si>
    <t>Slavko Kalezić</t>
  </si>
  <si>
    <t>2017 SMR</t>
  </si>
  <si>
    <t>Spirit of the Night - Radio Version</t>
  </si>
  <si>
    <t>Valentina Monetta</t>
  </si>
  <si>
    <t>2017 SRB</t>
  </si>
  <si>
    <t>In Too Deep</t>
  </si>
  <si>
    <t>Tijana Bogicevic</t>
  </si>
  <si>
    <t>2017 SVN</t>
  </si>
  <si>
    <t>On My Way</t>
  </si>
  <si>
    <t>Omar Naber</t>
  </si>
  <si>
    <t>2018 ARM</t>
  </si>
  <si>
    <t>Qami</t>
  </si>
  <si>
    <t>Sevak</t>
  </si>
  <si>
    <t>2018 AZE</t>
  </si>
  <si>
    <t>X My Heart</t>
  </si>
  <si>
    <t>AISEL</t>
  </si>
  <si>
    <t>2018 BEL</t>
  </si>
  <si>
    <t>A Matter of Time</t>
  </si>
  <si>
    <t>Sennek</t>
  </si>
  <si>
    <t>2018 BLR</t>
  </si>
  <si>
    <t>Forever</t>
  </si>
  <si>
    <t>ALEKSEEV</t>
  </si>
  <si>
    <t>2018 CHE</t>
  </si>
  <si>
    <t>Stones</t>
  </si>
  <si>
    <t>ZiBBZ</t>
  </si>
  <si>
    <t>2018 GEO</t>
  </si>
  <si>
    <t>For You</t>
  </si>
  <si>
    <t>Ethno - Jazz Band Iriao</t>
  </si>
  <si>
    <t>2018 GRC</t>
  </si>
  <si>
    <t>Oniro Mou</t>
  </si>
  <si>
    <t>Yianna Terzi</t>
  </si>
  <si>
    <t>2018 HRV</t>
  </si>
  <si>
    <t>Crazy</t>
  </si>
  <si>
    <t>Franka</t>
  </si>
  <si>
    <t>2018 ISL</t>
  </si>
  <si>
    <t>Our Choice</t>
  </si>
  <si>
    <t>Ari Ólafsson</t>
  </si>
  <si>
    <t>2018 LVA</t>
  </si>
  <si>
    <t>Funny Girl</t>
  </si>
  <si>
    <t>Laura Rizzotto</t>
  </si>
  <si>
    <t>2018 MKD</t>
  </si>
  <si>
    <t>Lost &amp; Found</t>
  </si>
  <si>
    <t>Eye Cue</t>
  </si>
  <si>
    <t>2018 MLT</t>
  </si>
  <si>
    <t>Taboo</t>
  </si>
  <si>
    <t>Christabelle</t>
  </si>
  <si>
    <t>2018 MNE</t>
  </si>
  <si>
    <t>Inje</t>
  </si>
  <si>
    <t>Vanja Radovanović</t>
  </si>
  <si>
    <t>2018 POL</t>
  </si>
  <si>
    <t>Light Me Up (feat. Lukas Meijer)</t>
  </si>
  <si>
    <t>Gromee</t>
  </si>
  <si>
    <t>2018 ROU</t>
  </si>
  <si>
    <t>Goodbye</t>
  </si>
  <si>
    <t>The Humans</t>
  </si>
  <si>
    <t>2018 RUS</t>
  </si>
  <si>
    <t>I Won't Break</t>
  </si>
  <si>
    <t>Julia Samoylova</t>
  </si>
  <si>
    <t>2018 SMR</t>
  </si>
  <si>
    <t>Who We Are (feat. Jenifer Brening)</t>
  </si>
  <si>
    <t>Jessika</t>
  </si>
  <si>
    <t>2019 ARM</t>
  </si>
  <si>
    <t>Walking Out</t>
  </si>
  <si>
    <t>Srbuk</t>
  </si>
  <si>
    <t>2019 AUT</t>
  </si>
  <si>
    <t>Limits</t>
  </si>
  <si>
    <t>PAENDA</t>
  </si>
  <si>
    <t>2019 BEL</t>
  </si>
  <si>
    <t>Wake Up</t>
  </si>
  <si>
    <t>Eliot</t>
  </si>
  <si>
    <t>2019 FIN</t>
  </si>
  <si>
    <t>Look Away</t>
  </si>
  <si>
    <t>Darude</t>
  </si>
  <si>
    <t>2019 GEO</t>
  </si>
  <si>
    <t>Keep On Going</t>
  </si>
  <si>
    <t>Oto Nemsadze</t>
  </si>
  <si>
    <t>2019 HRV</t>
  </si>
  <si>
    <t>The Dream</t>
  </si>
  <si>
    <t>Roko Blažević</t>
  </si>
  <si>
    <t>2019 HUN</t>
  </si>
  <si>
    <t>Az Én Apám - ESC Version</t>
  </si>
  <si>
    <t>2019 IRL</t>
  </si>
  <si>
    <t>Sarah McTernan</t>
  </si>
  <si>
    <t>2019 LTU</t>
  </si>
  <si>
    <t>Run With the Lions</t>
  </si>
  <si>
    <t>Jurijus</t>
  </si>
  <si>
    <t>2019 LVA</t>
  </si>
  <si>
    <t>That Night</t>
  </si>
  <si>
    <t>Carousel</t>
  </si>
  <si>
    <t>2019 MDA</t>
  </si>
  <si>
    <t>Stay</t>
  </si>
  <si>
    <t>Anna Odobescu</t>
  </si>
  <si>
    <t>2019 MNE</t>
  </si>
  <si>
    <t>Heaven</t>
  </si>
  <si>
    <t>D-mol</t>
  </si>
  <si>
    <t>2019 POL</t>
  </si>
  <si>
    <t>Fire Of Love (Pali Się)</t>
  </si>
  <si>
    <t>Tulia</t>
  </si>
  <si>
    <t>2019 PRT</t>
  </si>
  <si>
    <t>TELEMOVEIS</t>
  </si>
  <si>
    <t>Conan Osíris</t>
  </si>
  <si>
    <t>2019 ROU</t>
  </si>
  <si>
    <t>On a Sunday</t>
  </si>
  <si>
    <t>Ester Peony</t>
  </si>
  <si>
    <t>2020 ALB</t>
  </si>
  <si>
    <t>Fall from the Sky</t>
  </si>
  <si>
    <t>Arilena Ara</t>
  </si>
  <si>
    <t>2020 ARM</t>
  </si>
  <si>
    <t>Chains On You - Eurovision Edition</t>
  </si>
  <si>
    <t>Athena Manoukian</t>
  </si>
  <si>
    <t>2020 AUS</t>
  </si>
  <si>
    <t>Don't Break Me</t>
  </si>
  <si>
    <t>Montaigne</t>
  </si>
  <si>
    <t>2020 AUT</t>
  </si>
  <si>
    <t>Alive</t>
  </si>
  <si>
    <t>Vincent Bueno</t>
  </si>
  <si>
    <t>2020 AZE</t>
  </si>
  <si>
    <t>Cleopatra</t>
  </si>
  <si>
    <t>2020 BEL</t>
  </si>
  <si>
    <t>Release Me</t>
  </si>
  <si>
    <t>2020 BGR</t>
  </si>
  <si>
    <t>Tears Getting Sober</t>
  </si>
  <si>
    <t>2020 BLR</t>
  </si>
  <si>
    <t>Da Vidna</t>
  </si>
  <si>
    <t>VAL</t>
  </si>
  <si>
    <t>2020 CHE</t>
  </si>
  <si>
    <t>Répondez-moi</t>
  </si>
  <si>
    <t>2020 CYP</t>
  </si>
  <si>
    <t>Running</t>
  </si>
  <si>
    <t>Sandro</t>
  </si>
  <si>
    <t>2020 CZE</t>
  </si>
  <si>
    <t>Kemama (Africa Revamp)</t>
  </si>
  <si>
    <t>Benny Cristo</t>
  </si>
  <si>
    <t>2020 DEU</t>
  </si>
  <si>
    <t>Violent Thing - Stage Version</t>
  </si>
  <si>
    <t>Ben Dolic</t>
  </si>
  <si>
    <t>2020 DNK</t>
  </si>
  <si>
    <t>YES</t>
  </si>
  <si>
    <t>BEN &amp; TAN</t>
  </si>
  <si>
    <t>2020 ESP</t>
  </si>
  <si>
    <t>Universo</t>
  </si>
  <si>
    <t>2020 EST</t>
  </si>
  <si>
    <t>What Love Is</t>
  </si>
  <si>
    <t>Uku Suviste</t>
  </si>
  <si>
    <t>2020 FIN</t>
  </si>
  <si>
    <t>Looking Back</t>
  </si>
  <si>
    <t>Aksel</t>
  </si>
  <si>
    <t>2020 FRA</t>
  </si>
  <si>
    <t>Mon alliée - The Best in Me</t>
  </si>
  <si>
    <t>Tom Leeb</t>
  </si>
  <si>
    <t>2020 GBR</t>
  </si>
  <si>
    <t>My Last Breath</t>
  </si>
  <si>
    <t>2020 GEO</t>
  </si>
  <si>
    <t>Take Me As I Am</t>
  </si>
  <si>
    <t>Tornike Kipiani</t>
  </si>
  <si>
    <t>2020 GRC</t>
  </si>
  <si>
    <t>SUPERG!RL</t>
  </si>
  <si>
    <t>2020 HRV</t>
  </si>
  <si>
    <t>Divlji vjetre - Eurovision Edit</t>
  </si>
  <si>
    <t>Damir Kedzo</t>
  </si>
  <si>
    <t>2020 IRL</t>
  </si>
  <si>
    <t>Story Of My Life</t>
  </si>
  <si>
    <t>Lesley Roy</t>
  </si>
  <si>
    <t>2020 ISL</t>
  </si>
  <si>
    <t>Think About Things</t>
  </si>
  <si>
    <t>2020 ISR</t>
  </si>
  <si>
    <t>Feker Libi</t>
  </si>
  <si>
    <t>2020 ITA</t>
  </si>
  <si>
    <t>Fai rumore</t>
  </si>
  <si>
    <t>Diodato</t>
  </si>
  <si>
    <t>2020 LTU</t>
  </si>
  <si>
    <t>On Fire</t>
  </si>
  <si>
    <t>2020 LVA</t>
  </si>
  <si>
    <t>Still Breathing</t>
  </si>
  <si>
    <t>Samanta Tina</t>
  </si>
  <si>
    <t>2020 MDA</t>
  </si>
  <si>
    <t>Prison</t>
  </si>
  <si>
    <t>2020 MKD</t>
  </si>
  <si>
    <t>You</t>
  </si>
  <si>
    <t>Vasil Garvanliev</t>
  </si>
  <si>
    <t>2020 MLT</t>
  </si>
  <si>
    <t>All of My Love - Radio edit</t>
  </si>
  <si>
    <t>2020 NLD</t>
  </si>
  <si>
    <t>Grow</t>
  </si>
  <si>
    <t>2020 NOR</t>
  </si>
  <si>
    <t>Attention</t>
  </si>
  <si>
    <t>Ulrikke</t>
  </si>
  <si>
    <t>2020 POL</t>
  </si>
  <si>
    <t>Empires</t>
  </si>
  <si>
    <t>Alicja</t>
  </si>
  <si>
    <t>2020 PRT</t>
  </si>
  <si>
    <t>Medo De Sentir</t>
  </si>
  <si>
    <t>Elisa</t>
  </si>
  <si>
    <t>2020 ROU</t>
  </si>
  <si>
    <t>Alcohol You</t>
  </si>
  <si>
    <t>Roxen</t>
  </si>
  <si>
    <t>2020 RUS</t>
  </si>
  <si>
    <t>UNO</t>
  </si>
  <si>
    <t>Little Big</t>
  </si>
  <si>
    <t>2020 SMR</t>
  </si>
  <si>
    <t>FREAKY!</t>
  </si>
  <si>
    <t>2020 SRB</t>
  </si>
  <si>
    <t>Hasta La Vista</t>
  </si>
  <si>
    <t>2020 SVN</t>
  </si>
  <si>
    <t>Voda - Esc 2020</t>
  </si>
  <si>
    <t>Ana Soklič</t>
  </si>
  <si>
    <t>2020 SWE</t>
  </si>
  <si>
    <t>Move</t>
  </si>
  <si>
    <t>The Mamas</t>
  </si>
  <si>
    <t>2020 UKR</t>
  </si>
  <si>
    <t>Solovey</t>
  </si>
  <si>
    <t>2021 AUS</t>
  </si>
  <si>
    <t>Technicolour</t>
  </si>
  <si>
    <t>2021 AUT</t>
  </si>
  <si>
    <t>Amen</t>
  </si>
  <si>
    <t>2021 CZE</t>
  </si>
  <si>
    <t>Omaga</t>
  </si>
  <si>
    <t>2021 DNK</t>
  </si>
  <si>
    <t>Øve Os På Hinanden</t>
  </si>
  <si>
    <t>Fyr Og Flamme</t>
  </si>
  <si>
    <t>2021 EST</t>
  </si>
  <si>
    <t>The lucky one</t>
  </si>
  <si>
    <t>2021 GEO</t>
  </si>
  <si>
    <t>2021 HRV</t>
  </si>
  <si>
    <t>Tick-Tock</t>
  </si>
  <si>
    <t>Albina</t>
  </si>
  <si>
    <t>2021 IRL</t>
  </si>
  <si>
    <t>Maps</t>
  </si>
  <si>
    <t>2021 LVA</t>
  </si>
  <si>
    <t>The Moon Is Rising - Original</t>
  </si>
  <si>
    <t>2021 MKD</t>
  </si>
  <si>
    <t>Here I Stand</t>
  </si>
  <si>
    <t>2021 POL</t>
  </si>
  <si>
    <t>The Ride</t>
  </si>
  <si>
    <t>Rafal</t>
  </si>
  <si>
    <t>2021 ROU</t>
  </si>
  <si>
    <t>Amnesia</t>
  </si>
  <si>
    <t>2021 SVN</t>
  </si>
  <si>
    <t>2022 AUT</t>
  </si>
  <si>
    <t>Halo (feat. PIA MARIA)</t>
  </si>
  <si>
    <t>LUM!X</t>
  </si>
  <si>
    <t>2022 CYP</t>
  </si>
  <si>
    <t>Ela</t>
  </si>
  <si>
    <t>Andromache</t>
  </si>
  <si>
    <t>2022 LVA</t>
  </si>
  <si>
    <t>Eat Your Salad</t>
  </si>
  <si>
    <t>Citi Zēni</t>
  </si>
  <si>
    <t>2022 MLT</t>
  </si>
  <si>
    <t>I Am What I Am</t>
  </si>
  <si>
    <t>Emma Muscat</t>
  </si>
  <si>
    <t>2022 SMR</t>
  </si>
  <si>
    <t>STRIPPER</t>
  </si>
  <si>
    <t>Achille Lauro</t>
  </si>
  <si>
    <t>2022 ALB</t>
  </si>
  <si>
    <t>SEKRET</t>
  </si>
  <si>
    <t>Ronela Hajati</t>
  </si>
  <si>
    <t>2022 HRV</t>
  </si>
  <si>
    <t>Guilty Pleasure</t>
  </si>
  <si>
    <t>Mia Dimšić</t>
  </si>
  <si>
    <t>2022 DNK</t>
  </si>
  <si>
    <t>The Show</t>
  </si>
  <si>
    <t>REDDI</t>
  </si>
  <si>
    <t>2022 ISR</t>
  </si>
  <si>
    <t>I.M</t>
  </si>
  <si>
    <t>Michael Ben David</t>
  </si>
  <si>
    <t>2022 MNE</t>
  </si>
  <si>
    <t>Breathe</t>
  </si>
  <si>
    <t>Vladana</t>
  </si>
  <si>
    <t>2022 SVN</t>
  </si>
  <si>
    <t>Disko</t>
  </si>
  <si>
    <t>LPS</t>
  </si>
  <si>
    <t>2022 MKD</t>
  </si>
  <si>
    <t>Circles</t>
  </si>
  <si>
    <t>Andrea</t>
  </si>
  <si>
    <t>2022 BGR</t>
  </si>
  <si>
    <t>Intention</t>
  </si>
  <si>
    <t>Intelligent Music Project</t>
  </si>
  <si>
    <t>2022 GEO</t>
  </si>
  <si>
    <t>Lock Me In</t>
  </si>
  <si>
    <t>Circus Mircus</t>
  </si>
  <si>
    <t>2022 IRL</t>
  </si>
  <si>
    <t>That's Rich</t>
  </si>
  <si>
    <t>Brooke</t>
  </si>
  <si>
    <t>2023 AZE</t>
  </si>
  <si>
    <t>Tell Me More</t>
  </si>
  <si>
    <t>TuralTuranX</t>
  </si>
  <si>
    <t>2023 DNK</t>
  </si>
  <si>
    <t>Breaking My Heart</t>
  </si>
  <si>
    <t>Reiley</t>
  </si>
  <si>
    <t>2023 GEO</t>
  </si>
  <si>
    <t>Echo</t>
  </si>
  <si>
    <t>IRU</t>
  </si>
  <si>
    <t>2023 GRC</t>
  </si>
  <si>
    <t>What They Say</t>
  </si>
  <si>
    <t>Victor Vernicos</t>
  </si>
  <si>
    <t>2023 IRL</t>
  </si>
  <si>
    <t>We Are One - Eurovision Song Contest Edit</t>
  </si>
  <si>
    <t>Wild Youth</t>
  </si>
  <si>
    <t>2023 ISL</t>
  </si>
  <si>
    <t>Power</t>
  </si>
  <si>
    <t>Diljá</t>
  </si>
  <si>
    <t>2023 LVA</t>
  </si>
  <si>
    <t>Aijā</t>
  </si>
  <si>
    <t>Sudden Lights</t>
  </si>
  <si>
    <t>2023 MLT</t>
  </si>
  <si>
    <t>Dance (Our Own Party)</t>
  </si>
  <si>
    <t>The Busker</t>
  </si>
  <si>
    <t>2023 NLD</t>
  </si>
  <si>
    <t>Burning Daylight</t>
  </si>
  <si>
    <t>Mia Nicolai</t>
  </si>
  <si>
    <t>2023 ROU</t>
  </si>
  <si>
    <t>D.G.T (Off And On)</t>
  </si>
  <si>
    <t>Theodor Andrei</t>
  </si>
  <si>
    <t>2023 SMR</t>
  </si>
  <si>
    <t>Like an Animal</t>
  </si>
  <si>
    <t>Piqued Jacks</t>
  </si>
  <si>
    <t>CANCIÓN 01</t>
  </si>
  <si>
    <t>CANCIÓN 02</t>
  </si>
  <si>
    <t>CANCIÓN 03</t>
  </si>
  <si>
    <t>CANCIÓN 04</t>
  </si>
  <si>
    <t>CANCIÓN 05</t>
  </si>
  <si>
    <t>CANCIÓN 06</t>
  </si>
  <si>
    <t>CANCIÓN 07</t>
  </si>
  <si>
    <t>CANCIÓN 08</t>
  </si>
  <si>
    <t>CANCIÓN 09</t>
  </si>
  <si>
    <t>CANCIÓN 10</t>
  </si>
  <si>
    <t>TODAS</t>
  </si>
  <si>
    <t>TUS ELEGIDAS</t>
  </si>
  <si>
    <t>ENERGÍA</t>
  </si>
  <si>
    <t>BAILE</t>
  </si>
  <si>
    <t>VOLUMEN</t>
  </si>
  <si>
    <t>POSITIVIDAD</t>
  </si>
  <si>
    <t>ACÚSTICO</t>
  </si>
  <si>
    <t>EUROATRIBUTOS 1.0</t>
  </si>
  <si>
    <t>Creado por Jesús Manuel Rodrigo Céspedes. Correo de contacto: jesusm@eurovision-spain.com @Euronumerics</t>
  </si>
  <si>
    <t>[1] Selecciona tus 10 canciones favoritas de 2016-2023 con el menú desplegable</t>
  </si>
  <si>
    <t>[2] Una vez elijas las 10 canciones, se cargarán los valores medios de los atributos de esas canciones y podrás compararlos con el global en la tabla y el gráfico.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</si>
</sst>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theme="4"/>
      </patternFill>
    </fill>
    <fill>
      <patternFill patternType="solid">
        <fgColor rgb="FF0000FF"/>
        <bgColor indexed="64"/>
      </patternFill>
    </fill>
    <fill>
      <patternFill patternType="solid">
        <fgColor rgb="FFFF3300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0" fillId="3" borderId="1" xfId="0" applyFill="1" applyBorder="1"/>
    <xf numFmtId="0" fontId="0" fillId="3" borderId="2" xfId="0" applyFill="1" applyBorder="1"/>
    <xf numFmtId="0" fontId="0" fillId="0" borderId="1" xfId="0" applyBorder="1"/>
    <xf numFmtId="0" fontId="0" fillId="0" borderId="2" xfId="0" applyBorder="1"/>
    <xf numFmtId="0" fontId="4" fillId="4" borderId="3" xfId="0" applyFont="1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0" borderId="0" xfId="0" applyProtection="1">
      <protection hidden="1"/>
    </xf>
    <xf numFmtId="0" fontId="2" fillId="5" borderId="3" xfId="0" applyFont="1" applyFill="1" applyBorder="1" applyProtection="1">
      <protection hidden="1"/>
    </xf>
    <xf numFmtId="0" fontId="2" fillId="5" borderId="4" xfId="0" applyFont="1" applyFill="1" applyBorder="1" applyProtection="1">
      <protection hidden="1"/>
    </xf>
    <xf numFmtId="0" fontId="2" fillId="5" borderId="5" xfId="0" applyFont="1" applyFill="1" applyBorder="1" applyProtection="1">
      <protection hidden="1"/>
    </xf>
    <xf numFmtId="0" fontId="2" fillId="6" borderId="13" xfId="0" applyFont="1" applyFill="1" applyBorder="1" applyProtection="1">
      <protection hidden="1"/>
    </xf>
    <xf numFmtId="0" fontId="2" fillId="7" borderId="6" xfId="0" applyFont="1" applyFill="1" applyBorder="1" applyAlignment="1" applyProtection="1">
      <alignment horizontal="center"/>
      <protection hidden="1"/>
    </xf>
    <xf numFmtId="0" fontId="2" fillId="7" borderId="7" xfId="0" applyFont="1" applyFill="1" applyBorder="1" applyAlignment="1" applyProtection="1">
      <alignment horizontal="center"/>
      <protection hidden="1"/>
    </xf>
    <xf numFmtId="0" fontId="2" fillId="7" borderId="8" xfId="0" applyFont="1" applyFill="1" applyBorder="1" applyAlignment="1" applyProtection="1">
      <alignment horizontal="center"/>
      <protection hidden="1"/>
    </xf>
    <xf numFmtId="0" fontId="2" fillId="6" borderId="14" xfId="0" applyFont="1" applyFill="1" applyBorder="1" applyProtection="1">
      <protection hidden="1"/>
    </xf>
    <xf numFmtId="0" fontId="1" fillId="8" borderId="6" xfId="0" applyFont="1" applyFill="1" applyBorder="1" applyProtection="1">
      <protection hidden="1"/>
    </xf>
    <xf numFmtId="164" fontId="0" fillId="5" borderId="6" xfId="0" applyNumberFormat="1" applyFill="1" applyBorder="1" applyAlignment="1" applyProtection="1">
      <alignment horizontal="center"/>
      <protection hidden="1"/>
    </xf>
    <xf numFmtId="164" fontId="0" fillId="5" borderId="7" xfId="0" applyNumberFormat="1" applyFill="1" applyBorder="1" applyAlignment="1" applyProtection="1">
      <alignment horizontal="center"/>
      <protection hidden="1"/>
    </xf>
    <xf numFmtId="164" fontId="0" fillId="5" borderId="8" xfId="0" applyNumberFormat="1" applyFill="1" applyBorder="1" applyAlignment="1" applyProtection="1">
      <alignment horizontal="center"/>
      <protection hidden="1"/>
    </xf>
    <xf numFmtId="0" fontId="1" fillId="9" borderId="9" xfId="0" applyFont="1" applyFill="1" applyBorder="1" applyProtection="1">
      <protection hidden="1"/>
    </xf>
    <xf numFmtId="164" fontId="0" fillId="5" borderId="9" xfId="0" applyNumberFormat="1" applyFill="1" applyBorder="1" applyAlignment="1" applyProtection="1">
      <alignment horizontal="center"/>
      <protection hidden="1"/>
    </xf>
    <xf numFmtId="164" fontId="0" fillId="5" borderId="10" xfId="0" applyNumberFormat="1" applyFill="1" applyBorder="1" applyAlignment="1" applyProtection="1">
      <alignment horizontal="center"/>
      <protection hidden="1"/>
    </xf>
    <xf numFmtId="164" fontId="0" fillId="5" borderId="11" xfId="0" applyNumberFormat="1" applyFill="1" applyBorder="1" applyAlignment="1" applyProtection="1">
      <alignment horizontal="center"/>
      <protection hidden="1"/>
    </xf>
    <xf numFmtId="0" fontId="2" fillId="6" borderId="15" xfId="0" applyFont="1" applyFill="1" applyBorder="1" applyProtection="1">
      <protection hidden="1"/>
    </xf>
    <xf numFmtId="0" fontId="0" fillId="5" borderId="8" xfId="0" applyFill="1" applyBorder="1" applyProtection="1">
      <protection locked="0"/>
    </xf>
    <xf numFmtId="0" fontId="0" fillId="5" borderId="12" xfId="0" applyFill="1" applyBorder="1" applyProtection="1">
      <protection locked="0"/>
    </xf>
    <xf numFmtId="0" fontId="0" fillId="5" borderId="11" xfId="0" applyFill="1" applyBorder="1" applyProtection="1">
      <protection locked="0"/>
    </xf>
    <xf numFmtId="0" fontId="0" fillId="5" borderId="6" xfId="0" applyFill="1" applyBorder="1" applyAlignment="1" applyProtection="1">
      <alignment horizontal="center" wrapText="1"/>
      <protection hidden="1"/>
    </xf>
    <xf numFmtId="0" fontId="0" fillId="5" borderId="7" xfId="0" applyFill="1" applyBorder="1" applyAlignment="1" applyProtection="1">
      <alignment horizontal="center" wrapText="1"/>
      <protection hidden="1"/>
    </xf>
    <xf numFmtId="0" fontId="0" fillId="5" borderId="8" xfId="0" applyFill="1" applyBorder="1" applyAlignment="1" applyProtection="1">
      <alignment horizontal="center" wrapText="1"/>
      <protection hidden="1"/>
    </xf>
    <xf numFmtId="0" fontId="0" fillId="5" borderId="9" xfId="0" applyFill="1" applyBorder="1" applyAlignment="1" applyProtection="1">
      <alignment horizontal="center" wrapText="1"/>
      <protection hidden="1"/>
    </xf>
    <xf numFmtId="0" fontId="0" fillId="5" borderId="10" xfId="0" applyFill="1" applyBorder="1" applyAlignment="1" applyProtection="1">
      <alignment horizontal="center" wrapText="1"/>
      <protection hidden="1"/>
    </xf>
    <xf numFmtId="0" fontId="0" fillId="5" borderId="11" xfId="0" applyFill="1" applyBorder="1" applyAlignment="1" applyProtection="1">
      <alignment horizont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s-ES"/>
              <a:t>Comparativa</a:t>
            </a:r>
            <a:r>
              <a:rPr lang="es-ES" baseline="0"/>
              <a:t> de atributos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EUROATRIBUTOS!$F$8</c:f>
              <c:strCache>
                <c:ptCount val="1"/>
                <c:pt idx="0">
                  <c:v>TODAS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EUROATRIBUTOS!$G$7:$K$7</c:f>
              <c:strCache>
                <c:ptCount val="5"/>
                <c:pt idx="0">
                  <c:v>ENERGÍA</c:v>
                </c:pt>
                <c:pt idx="1">
                  <c:v>POSITIVIDAD</c:v>
                </c:pt>
                <c:pt idx="2">
                  <c:v>BAILE</c:v>
                </c:pt>
                <c:pt idx="3">
                  <c:v>VOLUMEN</c:v>
                </c:pt>
                <c:pt idx="4">
                  <c:v>ACÚSTICO</c:v>
                </c:pt>
              </c:strCache>
            </c:strRef>
          </c:cat>
          <c:val>
            <c:numRef>
              <c:f>EUROATRIBUTOS!$G$8:$K$8</c:f>
              <c:numCache>
                <c:formatCode>0.0</c:formatCode>
                <c:ptCount val="5"/>
                <c:pt idx="0">
                  <c:v>66.526153846153846</c:v>
                </c:pt>
                <c:pt idx="1">
                  <c:v>42.581538461538464</c:v>
                </c:pt>
                <c:pt idx="2">
                  <c:v>56.916923076923077</c:v>
                </c:pt>
                <c:pt idx="3">
                  <c:v>-6.4030769230769229</c:v>
                </c:pt>
                <c:pt idx="4">
                  <c:v>20.030769230769231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D-4FF5-941F-584CC83B6F68}"/>
            </c:ext>
          </c:extLst>
        </c:ser>
        <c:ser>
          <c:idx val="1"/>
          <c:order val="1"/>
          <c:tx>
            <c:strRef>
              <c:f>EUROATRIBUTOS!$F$9</c:f>
              <c:strCache>
                <c:ptCount val="1"/>
                <c:pt idx="0">
                  <c:v>TUS ELEGIDAS</c:v>
                </c:pt>
              </c:strCache>
            </c:strRef>
          </c:tx>
          <c:spPr>
            <a:solidFill>
              <a:srgbClr val="FF3300"/>
            </a:solidFill>
            <a:ln>
              <a:noFill/>
            </a:ln>
            <a:effectLst/>
          </c:spPr>
          <c:invertIfNegative val="0"/>
          <c:cat>
            <c:strRef>
              <c:f>EUROATRIBUTOS!$G$7:$K$7</c:f>
              <c:strCache>
                <c:ptCount val="5"/>
                <c:pt idx="0">
                  <c:v>ENERGÍA</c:v>
                </c:pt>
                <c:pt idx="1">
                  <c:v>POSITIVIDAD</c:v>
                </c:pt>
                <c:pt idx="2">
                  <c:v>BAILE</c:v>
                </c:pt>
                <c:pt idx="3">
                  <c:v>VOLUMEN</c:v>
                </c:pt>
                <c:pt idx="4">
                  <c:v>ACÚSTICO</c:v>
                </c:pt>
              </c:strCache>
            </c:strRef>
          </c:cat>
          <c:val>
            <c:numRef>
              <c:f>EUROATRIBUTOS!$G$9:$K$9</c:f>
              <c:numCache>
                <c:formatCode>0.0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D-4FF5-941F-584CC83B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6321656"/>
        <c:axId val="1036330656"/>
      </c:barChart>
      <c:catAx>
        <c:axId val="1036321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s-ES"/>
          </a:p>
        </c:txPr>
        <c:crossAx val="1036330656"/>
        <c:crosses val="autoZero"/>
        <c:auto val="1"/>
        <c:lblAlgn val="ctr"/>
        <c:lblOffset val="100"/>
        <c:tickLblSkip val="1"/>
        <c:noMultiLvlLbl val="0"/>
      </c:catAx>
      <c:valAx>
        <c:axId val="103633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s-ES"/>
          </a:p>
        </c:txPr>
        <c:crossAx val="103632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Bahnschrift" panose="020B05020402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10</xdr:row>
      <xdr:rowOff>85725</xdr:rowOff>
    </xdr:from>
    <xdr:to>
      <xdr:col>14</xdr:col>
      <xdr:colOff>0</xdr:colOff>
      <xdr:row>28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B61299-8C48-30B7-B78A-3808A33AE9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3AC37-46FD-4ABD-B1B9-DE02489BA0EF}">
  <dimension ref="A1:J329"/>
  <sheetViews>
    <sheetView workbookViewId="0">
      <selection activeCell="K9" sqref="K9"/>
    </sheetView>
  </sheetViews>
  <sheetFormatPr baseColWidth="10" defaultRowHeight="15" x14ac:dyDescent="0.25"/>
  <sheetData>
    <row r="1" spans="1:1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x14ac:dyDescent="0.25">
      <c r="A2" s="1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3">
        <v>2016</v>
      </c>
      <c r="B3" s="4" t="s">
        <v>198</v>
      </c>
      <c r="C3" s="4" t="s">
        <v>591</v>
      </c>
      <c r="D3" s="4" t="s">
        <v>592</v>
      </c>
      <c r="E3" s="4" t="s">
        <v>593</v>
      </c>
      <c r="F3" s="4">
        <v>67</v>
      </c>
      <c r="G3" s="4">
        <v>38</v>
      </c>
      <c r="H3" s="4">
        <v>-7</v>
      </c>
      <c r="I3" s="4">
        <v>32</v>
      </c>
      <c r="J3" s="4">
        <v>5</v>
      </c>
    </row>
    <row r="4" spans="1:10" x14ac:dyDescent="0.25">
      <c r="A4" s="5">
        <v>2016</v>
      </c>
      <c r="B4" s="6" t="s">
        <v>10</v>
      </c>
      <c r="C4" s="6" t="s">
        <v>11</v>
      </c>
      <c r="D4" s="6" t="s">
        <v>12</v>
      </c>
      <c r="E4" s="6" t="s">
        <v>13</v>
      </c>
      <c r="F4" s="6">
        <v>71</v>
      </c>
      <c r="G4" s="6">
        <v>54</v>
      </c>
      <c r="H4" s="6">
        <v>-8</v>
      </c>
      <c r="I4" s="6">
        <v>33</v>
      </c>
      <c r="J4" s="6">
        <v>9</v>
      </c>
    </row>
    <row r="5" spans="1:10" x14ac:dyDescent="0.25">
      <c r="A5" s="3">
        <v>2016</v>
      </c>
      <c r="B5" s="4" t="s">
        <v>14</v>
      </c>
      <c r="C5" s="4" t="s">
        <v>15</v>
      </c>
      <c r="D5" s="4" t="s">
        <v>16</v>
      </c>
      <c r="E5" s="4" t="s">
        <v>17</v>
      </c>
      <c r="F5" s="4">
        <v>82</v>
      </c>
      <c r="G5" s="4">
        <v>52</v>
      </c>
      <c r="H5" s="4">
        <v>-4</v>
      </c>
      <c r="I5" s="4">
        <v>32</v>
      </c>
      <c r="J5" s="4">
        <v>34</v>
      </c>
    </row>
    <row r="6" spans="1:10" x14ac:dyDescent="0.25">
      <c r="A6" s="5">
        <v>2016</v>
      </c>
      <c r="B6" s="6" t="s">
        <v>18</v>
      </c>
      <c r="C6" s="6" t="s">
        <v>19</v>
      </c>
      <c r="D6" s="6" t="s">
        <v>20</v>
      </c>
      <c r="E6" s="6" t="s">
        <v>21</v>
      </c>
      <c r="F6" s="6">
        <v>62</v>
      </c>
      <c r="G6" s="6">
        <v>65</v>
      </c>
      <c r="H6" s="6">
        <v>-5</v>
      </c>
      <c r="I6" s="6">
        <v>46</v>
      </c>
      <c r="J6" s="6">
        <v>52</v>
      </c>
    </row>
    <row r="7" spans="1:10" x14ac:dyDescent="0.25">
      <c r="A7" s="3">
        <v>2016</v>
      </c>
      <c r="B7" s="4" t="s">
        <v>22</v>
      </c>
      <c r="C7" s="4" t="s">
        <v>23</v>
      </c>
      <c r="D7" s="4" t="s">
        <v>24</v>
      </c>
      <c r="E7" s="4" t="s">
        <v>25</v>
      </c>
      <c r="F7" s="4">
        <v>76</v>
      </c>
      <c r="G7" s="4">
        <v>58</v>
      </c>
      <c r="H7" s="4">
        <v>-3</v>
      </c>
      <c r="I7" s="4">
        <v>34</v>
      </c>
      <c r="J7" s="4">
        <v>5</v>
      </c>
    </row>
    <row r="8" spans="1:10" x14ac:dyDescent="0.25">
      <c r="A8" s="5">
        <v>2016</v>
      </c>
      <c r="B8" s="6" t="s">
        <v>26</v>
      </c>
      <c r="C8" s="6" t="s">
        <v>27</v>
      </c>
      <c r="D8" s="6" t="s">
        <v>28</v>
      </c>
      <c r="E8" s="6" t="s">
        <v>29</v>
      </c>
      <c r="F8" s="6">
        <v>81</v>
      </c>
      <c r="G8" s="6">
        <v>75</v>
      </c>
      <c r="H8" s="6">
        <v>-3</v>
      </c>
      <c r="I8" s="6">
        <v>76</v>
      </c>
      <c r="J8" s="6">
        <v>2</v>
      </c>
    </row>
    <row r="9" spans="1:10" x14ac:dyDescent="0.25">
      <c r="A9" s="3">
        <v>2016</v>
      </c>
      <c r="B9" s="4" t="s">
        <v>30</v>
      </c>
      <c r="C9" s="4" t="s">
        <v>31</v>
      </c>
      <c r="D9" s="4" t="s">
        <v>32</v>
      </c>
      <c r="E9" s="4" t="s">
        <v>33</v>
      </c>
      <c r="F9" s="4">
        <v>83</v>
      </c>
      <c r="G9" s="4">
        <v>61</v>
      </c>
      <c r="H9" s="4">
        <v>-5</v>
      </c>
      <c r="I9" s="4">
        <v>52</v>
      </c>
      <c r="J9" s="4">
        <v>2</v>
      </c>
    </row>
    <row r="10" spans="1:10" x14ac:dyDescent="0.25">
      <c r="A10" s="5">
        <v>2016</v>
      </c>
      <c r="B10" s="6" t="s">
        <v>594</v>
      </c>
      <c r="C10" s="6" t="s">
        <v>595</v>
      </c>
      <c r="D10" s="6" t="s">
        <v>596</v>
      </c>
      <c r="E10" s="6" t="s">
        <v>597</v>
      </c>
      <c r="F10" s="6">
        <v>72</v>
      </c>
      <c r="G10" s="6">
        <v>31</v>
      </c>
      <c r="H10" s="6">
        <v>-5</v>
      </c>
      <c r="I10" s="6">
        <v>43</v>
      </c>
      <c r="J10" s="6">
        <v>27</v>
      </c>
    </row>
    <row r="11" spans="1:10" x14ac:dyDescent="0.25">
      <c r="A11" s="3">
        <v>2016</v>
      </c>
      <c r="B11" s="4" t="s">
        <v>131</v>
      </c>
      <c r="C11" s="4" t="s">
        <v>598</v>
      </c>
      <c r="D11" s="4" t="s">
        <v>599</v>
      </c>
      <c r="E11" s="4" t="s">
        <v>600</v>
      </c>
      <c r="F11" s="4">
        <v>76</v>
      </c>
      <c r="G11" s="4">
        <v>49</v>
      </c>
      <c r="H11" s="4">
        <v>-6</v>
      </c>
      <c r="I11" s="4">
        <v>30</v>
      </c>
      <c r="J11" s="4">
        <v>0</v>
      </c>
    </row>
    <row r="12" spans="1:10" x14ac:dyDescent="0.25">
      <c r="A12" s="5">
        <v>2016</v>
      </c>
      <c r="B12" s="6" t="s">
        <v>293</v>
      </c>
      <c r="C12" s="6" t="s">
        <v>601</v>
      </c>
      <c r="D12" s="6" t="s">
        <v>602</v>
      </c>
      <c r="E12" s="6" t="s">
        <v>603</v>
      </c>
      <c r="F12" s="6">
        <v>67</v>
      </c>
      <c r="G12" s="6">
        <v>57</v>
      </c>
      <c r="H12" s="6">
        <v>-5</v>
      </c>
      <c r="I12" s="6">
        <v>45</v>
      </c>
      <c r="J12" s="6">
        <v>16</v>
      </c>
    </row>
    <row r="13" spans="1:10" x14ac:dyDescent="0.25">
      <c r="A13" s="3">
        <v>2016</v>
      </c>
      <c r="B13" s="4" t="s">
        <v>34</v>
      </c>
      <c r="C13" s="4" t="s">
        <v>35</v>
      </c>
      <c r="D13" s="4" t="s">
        <v>36</v>
      </c>
      <c r="E13" s="4" t="s">
        <v>37</v>
      </c>
      <c r="F13" s="4">
        <v>91</v>
      </c>
      <c r="G13" s="4">
        <v>48</v>
      </c>
      <c r="H13" s="4">
        <v>-4</v>
      </c>
      <c r="I13" s="4">
        <v>59</v>
      </c>
      <c r="J13" s="4">
        <v>1</v>
      </c>
    </row>
    <row r="14" spans="1:10" x14ac:dyDescent="0.25">
      <c r="A14" s="5">
        <v>2016</v>
      </c>
      <c r="B14" s="6" t="s">
        <v>38</v>
      </c>
      <c r="C14" s="6" t="s">
        <v>39</v>
      </c>
      <c r="D14" s="6" t="s">
        <v>40</v>
      </c>
      <c r="E14" s="6" t="s">
        <v>41</v>
      </c>
      <c r="F14" s="6">
        <v>59</v>
      </c>
      <c r="G14" s="6">
        <v>17</v>
      </c>
      <c r="H14" s="6">
        <v>-6</v>
      </c>
      <c r="I14" s="6">
        <v>17</v>
      </c>
      <c r="J14" s="6">
        <v>0</v>
      </c>
    </row>
    <row r="15" spans="1:10" x14ac:dyDescent="0.25">
      <c r="A15" s="3">
        <v>2016</v>
      </c>
      <c r="B15" s="4" t="s">
        <v>42</v>
      </c>
      <c r="C15" s="4" t="s">
        <v>43</v>
      </c>
      <c r="D15" s="4" t="s">
        <v>44</v>
      </c>
      <c r="E15" s="4" t="s">
        <v>45</v>
      </c>
      <c r="F15" s="4">
        <v>59</v>
      </c>
      <c r="G15" s="4">
        <v>28</v>
      </c>
      <c r="H15" s="4">
        <v>-7</v>
      </c>
      <c r="I15" s="4">
        <v>24</v>
      </c>
      <c r="J15" s="4">
        <v>34</v>
      </c>
    </row>
    <row r="16" spans="1:10" x14ac:dyDescent="0.25">
      <c r="A16" s="5">
        <v>2016</v>
      </c>
      <c r="B16" s="6" t="s">
        <v>141</v>
      </c>
      <c r="C16" s="6" t="s">
        <v>604</v>
      </c>
      <c r="D16" s="6" t="s">
        <v>605</v>
      </c>
      <c r="E16" s="6" t="s">
        <v>606</v>
      </c>
      <c r="F16" s="6">
        <v>71</v>
      </c>
      <c r="G16" s="6">
        <v>65</v>
      </c>
      <c r="H16" s="6">
        <v>-7</v>
      </c>
      <c r="I16" s="6">
        <v>39</v>
      </c>
      <c r="J16" s="6">
        <v>2</v>
      </c>
    </row>
    <row r="17" spans="1:10" x14ac:dyDescent="0.25">
      <c r="A17" s="3">
        <v>2016</v>
      </c>
      <c r="B17" s="4" t="s">
        <v>46</v>
      </c>
      <c r="C17" s="4" t="s">
        <v>47</v>
      </c>
      <c r="D17" s="4" t="s">
        <v>48</v>
      </c>
      <c r="E17" s="4" t="s">
        <v>49</v>
      </c>
      <c r="F17" s="4">
        <v>86</v>
      </c>
      <c r="G17" s="4">
        <v>62</v>
      </c>
      <c r="H17" s="4">
        <v>-3</v>
      </c>
      <c r="I17" s="4">
        <v>55</v>
      </c>
      <c r="J17" s="4">
        <v>6</v>
      </c>
    </row>
    <row r="18" spans="1:10" x14ac:dyDescent="0.25">
      <c r="A18" s="5">
        <v>2016</v>
      </c>
      <c r="B18" s="6" t="s">
        <v>226</v>
      </c>
      <c r="C18" s="6" t="s">
        <v>607</v>
      </c>
      <c r="D18" s="6" t="s">
        <v>608</v>
      </c>
      <c r="E18" s="6" t="s">
        <v>609</v>
      </c>
      <c r="F18" s="6">
        <v>63</v>
      </c>
      <c r="G18" s="6">
        <v>50</v>
      </c>
      <c r="H18" s="6">
        <v>-7</v>
      </c>
      <c r="I18" s="6">
        <v>31</v>
      </c>
      <c r="J18" s="6">
        <v>56</v>
      </c>
    </row>
    <row r="19" spans="1:10" x14ac:dyDescent="0.25">
      <c r="A19" s="3">
        <v>2016</v>
      </c>
      <c r="B19" s="4" t="s">
        <v>230</v>
      </c>
      <c r="C19" s="4" t="s">
        <v>610</v>
      </c>
      <c r="D19" s="4" t="s">
        <v>611</v>
      </c>
      <c r="E19" s="4" t="s">
        <v>612</v>
      </c>
      <c r="F19" s="4">
        <v>90</v>
      </c>
      <c r="G19" s="4">
        <v>65</v>
      </c>
      <c r="H19" s="4">
        <v>-5</v>
      </c>
      <c r="I19" s="4">
        <v>58</v>
      </c>
      <c r="J19" s="4">
        <v>0</v>
      </c>
    </row>
    <row r="20" spans="1:10" x14ac:dyDescent="0.25">
      <c r="A20" s="5">
        <v>2016</v>
      </c>
      <c r="B20" s="6" t="s">
        <v>50</v>
      </c>
      <c r="C20" s="6" t="s">
        <v>51</v>
      </c>
      <c r="D20" s="6" t="s">
        <v>52</v>
      </c>
      <c r="E20" s="6" t="s">
        <v>53</v>
      </c>
      <c r="F20" s="6">
        <v>88</v>
      </c>
      <c r="G20" s="6">
        <v>57</v>
      </c>
      <c r="H20" s="6">
        <v>-5</v>
      </c>
      <c r="I20" s="6">
        <v>49</v>
      </c>
      <c r="J20" s="6">
        <v>3</v>
      </c>
    </row>
    <row r="21" spans="1:10" x14ac:dyDescent="0.25">
      <c r="A21" s="3">
        <v>2016</v>
      </c>
      <c r="B21" s="4" t="s">
        <v>54</v>
      </c>
      <c r="C21" s="4" t="s">
        <v>55</v>
      </c>
      <c r="D21" s="4" t="s">
        <v>56</v>
      </c>
      <c r="E21" s="4" t="s">
        <v>57</v>
      </c>
      <c r="F21" s="4">
        <v>87</v>
      </c>
      <c r="G21" s="4">
        <v>53</v>
      </c>
      <c r="H21" s="4">
        <v>-5</v>
      </c>
      <c r="I21" s="4">
        <v>34</v>
      </c>
      <c r="J21" s="4">
        <v>0</v>
      </c>
    </row>
    <row r="22" spans="1:10" x14ac:dyDescent="0.25">
      <c r="A22" s="5">
        <v>2016</v>
      </c>
      <c r="B22" s="6" t="s">
        <v>58</v>
      </c>
      <c r="C22" s="6" t="s">
        <v>59</v>
      </c>
      <c r="D22" s="6" t="s">
        <v>60</v>
      </c>
      <c r="E22" s="6" t="s">
        <v>61</v>
      </c>
      <c r="F22" s="6">
        <v>93</v>
      </c>
      <c r="G22" s="6">
        <v>58</v>
      </c>
      <c r="H22" s="6">
        <v>-4</v>
      </c>
      <c r="I22" s="6">
        <v>47</v>
      </c>
      <c r="J22" s="6">
        <v>0</v>
      </c>
    </row>
    <row r="23" spans="1:10" x14ac:dyDescent="0.25">
      <c r="A23" s="3">
        <v>2016</v>
      </c>
      <c r="B23" s="4" t="s">
        <v>154</v>
      </c>
      <c r="C23" s="4" t="s">
        <v>613</v>
      </c>
      <c r="D23" s="4" t="s">
        <v>614</v>
      </c>
      <c r="E23" s="4" t="s">
        <v>615</v>
      </c>
      <c r="F23" s="4">
        <v>76</v>
      </c>
      <c r="G23" s="4">
        <v>69</v>
      </c>
      <c r="H23" s="4">
        <v>-5</v>
      </c>
      <c r="I23" s="4">
        <v>48</v>
      </c>
      <c r="J23" s="4">
        <v>10</v>
      </c>
    </row>
    <row r="24" spans="1:10" x14ac:dyDescent="0.25">
      <c r="A24" s="5">
        <v>2016</v>
      </c>
      <c r="B24" s="6" t="s">
        <v>62</v>
      </c>
      <c r="C24" s="6" t="s">
        <v>63</v>
      </c>
      <c r="D24" s="6" t="s">
        <v>64</v>
      </c>
      <c r="E24" s="6" t="s">
        <v>65</v>
      </c>
      <c r="F24" s="6">
        <v>57</v>
      </c>
      <c r="G24" s="6">
        <v>61</v>
      </c>
      <c r="H24" s="6">
        <v>-4</v>
      </c>
      <c r="I24" s="6">
        <v>31</v>
      </c>
      <c r="J24" s="6">
        <v>19</v>
      </c>
    </row>
    <row r="25" spans="1:10" x14ac:dyDescent="0.25">
      <c r="A25" s="3">
        <v>2016</v>
      </c>
      <c r="B25" s="4" t="s">
        <v>66</v>
      </c>
      <c r="C25" s="4" t="s">
        <v>67</v>
      </c>
      <c r="D25" s="4" t="s">
        <v>68</v>
      </c>
      <c r="E25" s="4" t="s">
        <v>69</v>
      </c>
      <c r="F25" s="4">
        <v>69</v>
      </c>
      <c r="G25" s="4">
        <v>43</v>
      </c>
      <c r="H25" s="4">
        <v>-5</v>
      </c>
      <c r="I25" s="4">
        <v>24</v>
      </c>
      <c r="J25" s="4">
        <v>23</v>
      </c>
    </row>
    <row r="26" spans="1:10" x14ac:dyDescent="0.25">
      <c r="A26" s="5">
        <v>2016</v>
      </c>
      <c r="B26" s="6" t="s">
        <v>243</v>
      </c>
      <c r="C26" s="6" t="s">
        <v>616</v>
      </c>
      <c r="D26" s="6" t="s">
        <v>617</v>
      </c>
      <c r="E26" s="6" t="s">
        <v>618</v>
      </c>
      <c r="F26" s="6">
        <v>90</v>
      </c>
      <c r="G26" s="6">
        <v>63</v>
      </c>
      <c r="H26" s="6">
        <v>-6</v>
      </c>
      <c r="I26" s="6">
        <v>51</v>
      </c>
      <c r="J26" s="6">
        <v>4</v>
      </c>
    </row>
    <row r="27" spans="1:10" x14ac:dyDescent="0.25">
      <c r="A27" s="3">
        <v>2016</v>
      </c>
      <c r="B27" s="4" t="s">
        <v>323</v>
      </c>
      <c r="C27" s="4" t="s">
        <v>619</v>
      </c>
      <c r="D27" s="4" t="s">
        <v>620</v>
      </c>
      <c r="E27" s="4" t="s">
        <v>621</v>
      </c>
      <c r="F27" s="4">
        <v>54</v>
      </c>
      <c r="G27" s="4">
        <v>45</v>
      </c>
      <c r="H27" s="4">
        <v>-12</v>
      </c>
      <c r="I27" s="4">
        <v>31</v>
      </c>
      <c r="J27" s="4">
        <v>3</v>
      </c>
    </row>
    <row r="28" spans="1:10" x14ac:dyDescent="0.25">
      <c r="A28" s="5">
        <v>2016</v>
      </c>
      <c r="B28" s="6" t="s">
        <v>70</v>
      </c>
      <c r="C28" s="6" t="s">
        <v>71</v>
      </c>
      <c r="D28" s="6" t="s">
        <v>72</v>
      </c>
      <c r="E28" s="6" t="s">
        <v>73</v>
      </c>
      <c r="F28" s="6">
        <v>38</v>
      </c>
      <c r="G28" s="6">
        <v>38</v>
      </c>
      <c r="H28" s="6">
        <v>-10</v>
      </c>
      <c r="I28" s="6">
        <v>45</v>
      </c>
      <c r="J28" s="6">
        <v>45</v>
      </c>
    </row>
    <row r="29" spans="1:10" x14ac:dyDescent="0.25">
      <c r="A29" s="3">
        <v>2016</v>
      </c>
      <c r="B29" s="4" t="s">
        <v>74</v>
      </c>
      <c r="C29" s="4" t="s">
        <v>75</v>
      </c>
      <c r="D29" s="4" t="s">
        <v>76</v>
      </c>
      <c r="E29" s="4" t="s">
        <v>77</v>
      </c>
      <c r="F29" s="4">
        <v>78</v>
      </c>
      <c r="G29" s="4">
        <v>29</v>
      </c>
      <c r="H29" s="4">
        <v>-4</v>
      </c>
      <c r="I29" s="4">
        <v>34</v>
      </c>
      <c r="J29" s="4">
        <v>2</v>
      </c>
    </row>
    <row r="30" spans="1:10" x14ac:dyDescent="0.25">
      <c r="A30" s="5">
        <v>2016</v>
      </c>
      <c r="B30" s="6" t="s">
        <v>78</v>
      </c>
      <c r="C30" s="6" t="s">
        <v>79</v>
      </c>
      <c r="D30" s="6" t="s">
        <v>80</v>
      </c>
      <c r="E30" s="6" t="s">
        <v>81</v>
      </c>
      <c r="F30" s="6">
        <v>78</v>
      </c>
      <c r="G30" s="6">
        <v>47</v>
      </c>
      <c r="H30" s="6">
        <v>-6</v>
      </c>
      <c r="I30" s="6">
        <v>45</v>
      </c>
      <c r="J30" s="6">
        <v>0</v>
      </c>
    </row>
    <row r="31" spans="1:10" x14ac:dyDescent="0.25">
      <c r="A31" s="3">
        <v>2016</v>
      </c>
      <c r="B31" s="4" t="s">
        <v>82</v>
      </c>
      <c r="C31" s="4" t="s">
        <v>83</v>
      </c>
      <c r="D31" s="4" t="s">
        <v>84</v>
      </c>
      <c r="E31" s="4" t="s">
        <v>85</v>
      </c>
      <c r="F31" s="4">
        <v>55</v>
      </c>
      <c r="G31" s="4">
        <v>68</v>
      </c>
      <c r="H31" s="4">
        <v>-7</v>
      </c>
      <c r="I31" s="4">
        <v>52</v>
      </c>
      <c r="J31" s="4">
        <v>3</v>
      </c>
    </row>
    <row r="32" spans="1:10" x14ac:dyDescent="0.25">
      <c r="A32" s="5">
        <v>2016</v>
      </c>
      <c r="B32" s="6" t="s">
        <v>170</v>
      </c>
      <c r="C32" s="6" t="s">
        <v>622</v>
      </c>
      <c r="D32" s="6" t="s">
        <v>623</v>
      </c>
      <c r="E32" s="6" t="s">
        <v>624</v>
      </c>
      <c r="F32" s="6">
        <v>82</v>
      </c>
      <c r="G32" s="6">
        <v>63</v>
      </c>
      <c r="H32" s="6">
        <v>-7</v>
      </c>
      <c r="I32" s="6">
        <v>30</v>
      </c>
      <c r="J32" s="6">
        <v>5</v>
      </c>
    </row>
    <row r="33" spans="1:10" x14ac:dyDescent="0.25">
      <c r="A33" s="3">
        <v>2016</v>
      </c>
      <c r="B33" s="4" t="s">
        <v>333</v>
      </c>
      <c r="C33" s="4" t="s">
        <v>625</v>
      </c>
      <c r="D33" s="4" t="s">
        <v>626</v>
      </c>
      <c r="E33" s="4" t="s">
        <v>627</v>
      </c>
      <c r="F33" s="4">
        <v>51</v>
      </c>
      <c r="G33" s="4">
        <v>52</v>
      </c>
      <c r="H33" s="4">
        <v>-7</v>
      </c>
      <c r="I33" s="4">
        <v>17</v>
      </c>
      <c r="J33" s="4">
        <v>18</v>
      </c>
    </row>
    <row r="34" spans="1:10" x14ac:dyDescent="0.25">
      <c r="A34" s="5">
        <v>2016</v>
      </c>
      <c r="B34" s="6" t="s">
        <v>86</v>
      </c>
      <c r="C34" s="6" t="s">
        <v>87</v>
      </c>
      <c r="D34" s="6" t="s">
        <v>88</v>
      </c>
      <c r="E34" s="6" t="s">
        <v>89</v>
      </c>
      <c r="F34" s="6">
        <v>81</v>
      </c>
      <c r="G34" s="6">
        <v>38</v>
      </c>
      <c r="H34" s="6">
        <v>-5</v>
      </c>
      <c r="I34" s="6">
        <v>18</v>
      </c>
      <c r="J34" s="6">
        <v>0</v>
      </c>
    </row>
    <row r="35" spans="1:10" x14ac:dyDescent="0.25">
      <c r="A35" s="3">
        <v>2016</v>
      </c>
      <c r="B35" s="4" t="s">
        <v>628</v>
      </c>
      <c r="C35" s="4" t="s">
        <v>629</v>
      </c>
      <c r="D35" s="4" t="s">
        <v>630</v>
      </c>
      <c r="E35" s="4" t="s">
        <v>631</v>
      </c>
      <c r="F35" s="4">
        <v>76</v>
      </c>
      <c r="G35" s="4">
        <v>51</v>
      </c>
      <c r="H35" s="4">
        <v>-7</v>
      </c>
      <c r="I35" s="4">
        <v>43</v>
      </c>
      <c r="J35" s="4">
        <v>0</v>
      </c>
    </row>
    <row r="36" spans="1:10" x14ac:dyDescent="0.25">
      <c r="A36" s="5">
        <v>2016</v>
      </c>
      <c r="B36" s="6" t="s">
        <v>90</v>
      </c>
      <c r="C36" s="6" t="s">
        <v>91</v>
      </c>
      <c r="D36" s="6" t="s">
        <v>92</v>
      </c>
      <c r="E36" s="6" t="s">
        <v>93</v>
      </c>
      <c r="F36" s="6">
        <v>79</v>
      </c>
      <c r="G36" s="6">
        <v>60</v>
      </c>
      <c r="H36" s="6">
        <v>-5</v>
      </c>
      <c r="I36" s="6">
        <v>67</v>
      </c>
      <c r="J36" s="6">
        <v>8</v>
      </c>
    </row>
    <row r="37" spans="1:10" x14ac:dyDescent="0.25">
      <c r="A37" s="3">
        <v>2016</v>
      </c>
      <c r="B37" s="4" t="s">
        <v>177</v>
      </c>
      <c r="C37" s="4" t="s">
        <v>632</v>
      </c>
      <c r="D37" s="4" t="s">
        <v>633</v>
      </c>
      <c r="E37" s="4" t="s">
        <v>634</v>
      </c>
      <c r="F37" s="4">
        <v>72</v>
      </c>
      <c r="G37" s="4">
        <v>43</v>
      </c>
      <c r="H37" s="4">
        <v>-6</v>
      </c>
      <c r="I37" s="4">
        <v>18</v>
      </c>
      <c r="J37" s="4">
        <v>1</v>
      </c>
    </row>
    <row r="38" spans="1:10" x14ac:dyDescent="0.25">
      <c r="A38" s="5">
        <v>2016</v>
      </c>
      <c r="B38" s="6" t="s">
        <v>94</v>
      </c>
      <c r="C38" s="6" t="s">
        <v>95</v>
      </c>
      <c r="D38" s="6" t="s">
        <v>96</v>
      </c>
      <c r="E38" s="6" t="s">
        <v>97</v>
      </c>
      <c r="F38" s="6">
        <v>67</v>
      </c>
      <c r="G38" s="6">
        <v>49</v>
      </c>
      <c r="H38" s="6">
        <v>-5</v>
      </c>
      <c r="I38" s="6">
        <v>25</v>
      </c>
      <c r="J38" s="6">
        <v>9</v>
      </c>
    </row>
    <row r="39" spans="1:10" x14ac:dyDescent="0.25">
      <c r="A39" s="3">
        <v>2016</v>
      </c>
      <c r="B39" s="4" t="s">
        <v>98</v>
      </c>
      <c r="C39" s="4" t="s">
        <v>99</v>
      </c>
      <c r="D39" s="4" t="s">
        <v>100</v>
      </c>
      <c r="E39" s="4" t="s">
        <v>101</v>
      </c>
      <c r="F39" s="4">
        <v>90</v>
      </c>
      <c r="G39" s="4">
        <v>63</v>
      </c>
      <c r="H39" s="4">
        <v>-5</v>
      </c>
      <c r="I39" s="4">
        <v>28</v>
      </c>
      <c r="J39" s="4">
        <v>4</v>
      </c>
    </row>
    <row r="40" spans="1:10" x14ac:dyDescent="0.25">
      <c r="A40" s="5">
        <v>2016</v>
      </c>
      <c r="B40" s="6" t="s">
        <v>348</v>
      </c>
      <c r="C40" s="6" t="s">
        <v>635</v>
      </c>
      <c r="D40" s="6" t="s">
        <v>636</v>
      </c>
      <c r="E40" s="6" t="s">
        <v>351</v>
      </c>
      <c r="F40" s="6">
        <v>72</v>
      </c>
      <c r="G40" s="6">
        <v>68</v>
      </c>
      <c r="H40" s="6">
        <v>-6</v>
      </c>
      <c r="I40" s="6">
        <v>60</v>
      </c>
      <c r="J40" s="6">
        <v>2</v>
      </c>
    </row>
    <row r="41" spans="1:10" x14ac:dyDescent="0.25">
      <c r="A41" s="3">
        <v>2016</v>
      </c>
      <c r="B41" s="4" t="s">
        <v>102</v>
      </c>
      <c r="C41" s="4" t="s">
        <v>103</v>
      </c>
      <c r="D41" s="4" t="s">
        <v>104</v>
      </c>
      <c r="E41" s="4" t="s">
        <v>105</v>
      </c>
      <c r="F41" s="4">
        <v>72</v>
      </c>
      <c r="G41" s="4">
        <v>58</v>
      </c>
      <c r="H41" s="4">
        <v>-4</v>
      </c>
      <c r="I41" s="4">
        <v>33</v>
      </c>
      <c r="J41" s="4">
        <v>28</v>
      </c>
    </row>
    <row r="42" spans="1:10" x14ac:dyDescent="0.25">
      <c r="A42" s="5">
        <v>2016</v>
      </c>
      <c r="B42" s="6" t="s">
        <v>271</v>
      </c>
      <c r="C42" s="6" t="s">
        <v>637</v>
      </c>
      <c r="D42" s="6" t="s">
        <v>638</v>
      </c>
      <c r="E42" s="6" t="s">
        <v>639</v>
      </c>
      <c r="F42" s="6">
        <v>81</v>
      </c>
      <c r="G42" s="6">
        <v>51</v>
      </c>
      <c r="H42" s="6">
        <v>-3</v>
      </c>
      <c r="I42" s="6">
        <v>22</v>
      </c>
      <c r="J42" s="6">
        <v>9</v>
      </c>
    </row>
    <row r="43" spans="1:10" x14ac:dyDescent="0.25">
      <c r="A43" s="3">
        <v>2016</v>
      </c>
      <c r="B43" s="4" t="s">
        <v>106</v>
      </c>
      <c r="C43" s="4" t="s">
        <v>107</v>
      </c>
      <c r="D43" s="4" t="s">
        <v>108</v>
      </c>
      <c r="E43" s="4" t="s">
        <v>109</v>
      </c>
      <c r="F43" s="4">
        <v>61</v>
      </c>
      <c r="G43" s="4">
        <v>74</v>
      </c>
      <c r="H43" s="4">
        <v>-7</v>
      </c>
      <c r="I43" s="4">
        <v>40</v>
      </c>
      <c r="J43" s="4">
        <v>29</v>
      </c>
    </row>
    <row r="44" spans="1:10" x14ac:dyDescent="0.25">
      <c r="A44" s="5">
        <v>2016</v>
      </c>
      <c r="B44" s="6" t="s">
        <v>110</v>
      </c>
      <c r="C44" s="6" t="s">
        <v>111</v>
      </c>
      <c r="D44" s="6">
        <v>1944</v>
      </c>
      <c r="E44" s="6" t="s">
        <v>112</v>
      </c>
      <c r="F44" s="6">
        <v>51</v>
      </c>
      <c r="G44" s="6">
        <v>81</v>
      </c>
      <c r="H44" s="6">
        <v>-5</v>
      </c>
      <c r="I44" s="6">
        <v>47</v>
      </c>
      <c r="J44" s="6">
        <v>60</v>
      </c>
    </row>
    <row r="45" spans="1:10" x14ac:dyDescent="0.25">
      <c r="A45" s="3">
        <v>2017</v>
      </c>
      <c r="B45" s="4" t="s">
        <v>198</v>
      </c>
      <c r="C45" s="4" t="s">
        <v>640</v>
      </c>
      <c r="D45" s="4" t="s">
        <v>641</v>
      </c>
      <c r="E45" s="4" t="s">
        <v>642</v>
      </c>
      <c r="F45" s="4">
        <v>79</v>
      </c>
      <c r="G45" s="4">
        <v>43</v>
      </c>
      <c r="H45" s="4">
        <v>-5</v>
      </c>
      <c r="I45" s="4">
        <v>29</v>
      </c>
      <c r="J45" s="4">
        <v>11</v>
      </c>
    </row>
    <row r="46" spans="1:10" x14ac:dyDescent="0.25">
      <c r="A46" s="5">
        <v>2017</v>
      </c>
      <c r="B46" s="6" t="s">
        <v>10</v>
      </c>
      <c r="C46" s="6" t="s">
        <v>113</v>
      </c>
      <c r="D46" s="6" t="s">
        <v>114</v>
      </c>
      <c r="E46" s="6" t="s">
        <v>115</v>
      </c>
      <c r="F46" s="6">
        <v>80</v>
      </c>
      <c r="G46" s="6">
        <v>58</v>
      </c>
      <c r="H46" s="6">
        <v>-5</v>
      </c>
      <c r="I46" s="6">
        <v>40</v>
      </c>
      <c r="J46" s="6">
        <v>79</v>
      </c>
    </row>
    <row r="47" spans="1:10" x14ac:dyDescent="0.25">
      <c r="A47" s="3">
        <v>2017</v>
      </c>
      <c r="B47" s="4" t="s">
        <v>14</v>
      </c>
      <c r="C47" s="4" t="s">
        <v>116</v>
      </c>
      <c r="D47" s="4" t="s">
        <v>117</v>
      </c>
      <c r="E47" s="4" t="s">
        <v>118</v>
      </c>
      <c r="F47" s="4">
        <v>63</v>
      </c>
      <c r="G47" s="4">
        <v>33</v>
      </c>
      <c r="H47" s="4">
        <v>-4</v>
      </c>
      <c r="I47" s="4">
        <v>55</v>
      </c>
      <c r="J47" s="4">
        <v>26</v>
      </c>
    </row>
    <row r="48" spans="1:10" x14ac:dyDescent="0.25">
      <c r="A48" s="5">
        <v>2017</v>
      </c>
      <c r="B48" s="6" t="s">
        <v>18</v>
      </c>
      <c r="C48" s="6" t="s">
        <v>119</v>
      </c>
      <c r="D48" s="6" t="s">
        <v>120</v>
      </c>
      <c r="E48" s="6" t="s">
        <v>121</v>
      </c>
      <c r="F48" s="6">
        <v>54</v>
      </c>
      <c r="G48" s="6">
        <v>72</v>
      </c>
      <c r="H48" s="6">
        <v>-5</v>
      </c>
      <c r="I48" s="6">
        <v>54</v>
      </c>
      <c r="J48" s="6">
        <v>11</v>
      </c>
    </row>
    <row r="49" spans="1:10" x14ac:dyDescent="0.25">
      <c r="A49" s="3">
        <v>2017</v>
      </c>
      <c r="B49" s="4" t="s">
        <v>22</v>
      </c>
      <c r="C49" s="4" t="s">
        <v>122</v>
      </c>
      <c r="D49" s="4" t="s">
        <v>123</v>
      </c>
      <c r="E49" s="4" t="s">
        <v>124</v>
      </c>
      <c r="F49" s="4">
        <v>65</v>
      </c>
      <c r="G49" s="4">
        <v>48</v>
      </c>
      <c r="H49" s="4">
        <v>-7</v>
      </c>
      <c r="I49" s="4">
        <v>30</v>
      </c>
      <c r="J49" s="4">
        <v>4</v>
      </c>
    </row>
    <row r="50" spans="1:10" x14ac:dyDescent="0.25">
      <c r="A50" s="5">
        <v>2017</v>
      </c>
      <c r="B50" s="6" t="s">
        <v>26</v>
      </c>
      <c r="C50" s="6" t="s">
        <v>125</v>
      </c>
      <c r="D50" s="6" t="s">
        <v>126</v>
      </c>
      <c r="E50" s="6" t="s">
        <v>127</v>
      </c>
      <c r="F50" s="6">
        <v>45</v>
      </c>
      <c r="G50" s="6">
        <v>61</v>
      </c>
      <c r="H50" s="6">
        <v>-9</v>
      </c>
      <c r="I50" s="6">
        <v>14</v>
      </c>
      <c r="J50" s="6">
        <v>23</v>
      </c>
    </row>
    <row r="51" spans="1:10" x14ac:dyDescent="0.25">
      <c r="A51" s="3">
        <v>2017</v>
      </c>
      <c r="B51" s="4" t="s">
        <v>30</v>
      </c>
      <c r="C51" s="4" t="s">
        <v>128</v>
      </c>
      <c r="D51" s="4" t="s">
        <v>129</v>
      </c>
      <c r="E51" s="4" t="s">
        <v>130</v>
      </c>
      <c r="F51" s="4">
        <v>51</v>
      </c>
      <c r="G51" s="4">
        <v>41</v>
      </c>
      <c r="H51" s="4">
        <v>-8</v>
      </c>
      <c r="I51" s="4">
        <v>21</v>
      </c>
      <c r="J51" s="4">
        <v>42</v>
      </c>
    </row>
    <row r="52" spans="1:10" x14ac:dyDescent="0.25">
      <c r="A52" s="5">
        <v>2017</v>
      </c>
      <c r="B52" s="6" t="s">
        <v>131</v>
      </c>
      <c r="C52" s="6" t="s">
        <v>132</v>
      </c>
      <c r="D52" s="6" t="s">
        <v>133</v>
      </c>
      <c r="E52" s="6" t="s">
        <v>134</v>
      </c>
      <c r="F52" s="6">
        <v>97</v>
      </c>
      <c r="G52" s="6">
        <v>46</v>
      </c>
      <c r="H52" s="6">
        <v>-4</v>
      </c>
      <c r="I52" s="6">
        <v>43</v>
      </c>
      <c r="J52" s="6">
        <v>2</v>
      </c>
    </row>
    <row r="53" spans="1:10" x14ac:dyDescent="0.25">
      <c r="A53" s="3">
        <v>2017</v>
      </c>
      <c r="B53" s="4" t="s">
        <v>293</v>
      </c>
      <c r="C53" s="4" t="s">
        <v>643</v>
      </c>
      <c r="D53" s="4" t="s">
        <v>644</v>
      </c>
      <c r="E53" s="4" t="s">
        <v>645</v>
      </c>
      <c r="F53" s="4">
        <v>56</v>
      </c>
      <c r="G53" s="4">
        <v>61</v>
      </c>
      <c r="H53" s="4">
        <v>-6</v>
      </c>
      <c r="I53" s="4">
        <v>28</v>
      </c>
      <c r="J53" s="4">
        <v>11</v>
      </c>
    </row>
    <row r="54" spans="1:10" x14ac:dyDescent="0.25">
      <c r="A54" s="5">
        <v>2017</v>
      </c>
      <c r="B54" s="6" t="s">
        <v>34</v>
      </c>
      <c r="C54" s="6" t="s">
        <v>135</v>
      </c>
      <c r="D54" s="6" t="s">
        <v>136</v>
      </c>
      <c r="E54" s="6" t="s">
        <v>137</v>
      </c>
      <c r="F54" s="6">
        <v>70</v>
      </c>
      <c r="G54" s="6">
        <v>58</v>
      </c>
      <c r="H54" s="6">
        <v>-7</v>
      </c>
      <c r="I54" s="6">
        <v>73</v>
      </c>
      <c r="J54" s="6">
        <v>4</v>
      </c>
    </row>
    <row r="55" spans="1:10" x14ac:dyDescent="0.25">
      <c r="A55" s="3">
        <v>2017</v>
      </c>
      <c r="B55" s="4" t="s">
        <v>38</v>
      </c>
      <c r="C55" s="4" t="s">
        <v>646</v>
      </c>
      <c r="D55" s="4" t="s">
        <v>647</v>
      </c>
      <c r="E55" s="4" t="s">
        <v>648</v>
      </c>
      <c r="F55" s="4">
        <v>42</v>
      </c>
      <c r="G55" s="4">
        <v>52</v>
      </c>
      <c r="H55" s="4">
        <v>-6</v>
      </c>
      <c r="I55" s="4">
        <v>17</v>
      </c>
      <c r="J55" s="4">
        <v>46</v>
      </c>
    </row>
    <row r="56" spans="1:10" x14ac:dyDescent="0.25">
      <c r="A56" s="5">
        <v>2017</v>
      </c>
      <c r="B56" s="6" t="s">
        <v>42</v>
      </c>
      <c r="C56" s="6" t="s">
        <v>138</v>
      </c>
      <c r="D56" s="6" t="s">
        <v>139</v>
      </c>
      <c r="E56" s="6" t="s">
        <v>140</v>
      </c>
      <c r="F56" s="6">
        <v>75</v>
      </c>
      <c r="G56" s="6">
        <v>80</v>
      </c>
      <c r="H56" s="6">
        <v>-6</v>
      </c>
      <c r="I56" s="6">
        <v>59</v>
      </c>
      <c r="J56" s="6">
        <v>26</v>
      </c>
    </row>
    <row r="57" spans="1:10" x14ac:dyDescent="0.25">
      <c r="A57" s="3">
        <v>2017</v>
      </c>
      <c r="B57" s="4" t="s">
        <v>141</v>
      </c>
      <c r="C57" s="4" t="s">
        <v>142</v>
      </c>
      <c r="D57" s="4" t="s">
        <v>143</v>
      </c>
      <c r="E57" s="4" t="s">
        <v>144</v>
      </c>
      <c r="F57" s="4">
        <v>78</v>
      </c>
      <c r="G57" s="4">
        <v>41</v>
      </c>
      <c r="H57" s="4">
        <v>-5</v>
      </c>
      <c r="I57" s="4">
        <v>65</v>
      </c>
      <c r="J57" s="4">
        <v>3</v>
      </c>
    </row>
    <row r="58" spans="1:10" x14ac:dyDescent="0.25">
      <c r="A58" s="5">
        <v>2017</v>
      </c>
      <c r="B58" s="6" t="s">
        <v>46</v>
      </c>
      <c r="C58" s="6" t="s">
        <v>145</v>
      </c>
      <c r="D58" s="6" t="s">
        <v>146</v>
      </c>
      <c r="E58" s="6" t="s">
        <v>147</v>
      </c>
      <c r="F58" s="6">
        <v>77</v>
      </c>
      <c r="G58" s="6">
        <v>66</v>
      </c>
      <c r="H58" s="6">
        <v>-4</v>
      </c>
      <c r="I58" s="6">
        <v>88</v>
      </c>
      <c r="J58" s="6">
        <v>1</v>
      </c>
    </row>
    <row r="59" spans="1:10" x14ac:dyDescent="0.25">
      <c r="A59" s="3">
        <v>2017</v>
      </c>
      <c r="B59" s="4" t="s">
        <v>226</v>
      </c>
      <c r="C59" s="4" t="s">
        <v>649</v>
      </c>
      <c r="D59" s="4" t="s">
        <v>650</v>
      </c>
      <c r="E59" s="4" t="s">
        <v>651</v>
      </c>
      <c r="F59" s="4">
        <v>82</v>
      </c>
      <c r="G59" s="4">
        <v>61</v>
      </c>
      <c r="H59" s="4">
        <v>-4</v>
      </c>
      <c r="I59" s="4">
        <v>29</v>
      </c>
      <c r="J59" s="4">
        <v>1</v>
      </c>
    </row>
    <row r="60" spans="1:10" x14ac:dyDescent="0.25">
      <c r="A60" s="5">
        <v>2017</v>
      </c>
      <c r="B60" s="6" t="s">
        <v>230</v>
      </c>
      <c r="C60" s="6" t="s">
        <v>652</v>
      </c>
      <c r="D60" s="6" t="s">
        <v>653</v>
      </c>
      <c r="E60" s="6" t="s">
        <v>654</v>
      </c>
      <c r="F60" s="6">
        <v>33</v>
      </c>
      <c r="G60" s="6">
        <v>28</v>
      </c>
      <c r="H60" s="6">
        <v>-11</v>
      </c>
      <c r="I60" s="6">
        <v>13</v>
      </c>
      <c r="J60" s="6">
        <v>85</v>
      </c>
    </row>
    <row r="61" spans="1:10" x14ac:dyDescent="0.25">
      <c r="A61" s="3">
        <v>2017</v>
      </c>
      <c r="B61" s="4" t="s">
        <v>50</v>
      </c>
      <c r="C61" s="4" t="s">
        <v>148</v>
      </c>
      <c r="D61" s="4" t="s">
        <v>149</v>
      </c>
      <c r="E61" s="4" t="s">
        <v>150</v>
      </c>
      <c r="F61" s="4">
        <v>78</v>
      </c>
      <c r="G61" s="4">
        <v>55</v>
      </c>
      <c r="H61" s="4">
        <v>-5</v>
      </c>
      <c r="I61" s="4">
        <v>46</v>
      </c>
      <c r="J61" s="4">
        <v>14</v>
      </c>
    </row>
    <row r="62" spans="1:10" x14ac:dyDescent="0.25">
      <c r="A62" s="5">
        <v>2017</v>
      </c>
      <c r="B62" s="6" t="s">
        <v>54</v>
      </c>
      <c r="C62" s="6" t="s">
        <v>151</v>
      </c>
      <c r="D62" s="6" t="s">
        <v>152</v>
      </c>
      <c r="E62" s="6" t="s">
        <v>153</v>
      </c>
      <c r="F62" s="6">
        <v>37</v>
      </c>
      <c r="G62" s="6">
        <v>41</v>
      </c>
      <c r="H62" s="6">
        <v>-8</v>
      </c>
      <c r="I62" s="6">
        <v>25</v>
      </c>
      <c r="J62" s="6">
        <v>40</v>
      </c>
    </row>
    <row r="63" spans="1:10" x14ac:dyDescent="0.25">
      <c r="A63" s="3">
        <v>2017</v>
      </c>
      <c r="B63" s="4" t="s">
        <v>58</v>
      </c>
      <c r="C63" s="4" t="s">
        <v>655</v>
      </c>
      <c r="D63" s="4" t="s">
        <v>656</v>
      </c>
      <c r="E63" s="4" t="s">
        <v>657</v>
      </c>
      <c r="F63" s="4">
        <v>68</v>
      </c>
      <c r="G63" s="4">
        <v>29</v>
      </c>
      <c r="H63" s="4">
        <v>-6</v>
      </c>
      <c r="I63" s="4">
        <v>16</v>
      </c>
      <c r="J63" s="4">
        <v>16</v>
      </c>
    </row>
    <row r="64" spans="1:10" x14ac:dyDescent="0.25">
      <c r="A64" s="5">
        <v>2017</v>
      </c>
      <c r="B64" s="6" t="s">
        <v>154</v>
      </c>
      <c r="C64" s="6" t="s">
        <v>155</v>
      </c>
      <c r="D64" s="6" t="s">
        <v>156</v>
      </c>
      <c r="E64" s="6" t="s">
        <v>157</v>
      </c>
      <c r="F64" s="6">
        <v>68</v>
      </c>
      <c r="G64" s="6">
        <v>54</v>
      </c>
      <c r="H64" s="6">
        <v>-8</v>
      </c>
      <c r="I64" s="6">
        <v>22</v>
      </c>
      <c r="J64" s="6">
        <v>0</v>
      </c>
    </row>
    <row r="65" spans="1:10" x14ac:dyDescent="0.25">
      <c r="A65" s="3">
        <v>2017</v>
      </c>
      <c r="B65" s="4" t="s">
        <v>62</v>
      </c>
      <c r="C65" s="4" t="s">
        <v>158</v>
      </c>
      <c r="D65" s="4" t="s">
        <v>159</v>
      </c>
      <c r="E65" s="4" t="s">
        <v>160</v>
      </c>
      <c r="F65" s="4">
        <v>65</v>
      </c>
      <c r="G65" s="4">
        <v>42</v>
      </c>
      <c r="H65" s="4">
        <v>-6</v>
      </c>
      <c r="I65" s="4">
        <v>30</v>
      </c>
      <c r="J65" s="4">
        <v>21</v>
      </c>
    </row>
    <row r="66" spans="1:10" x14ac:dyDescent="0.25">
      <c r="A66" s="5">
        <v>2017</v>
      </c>
      <c r="B66" s="6" t="s">
        <v>66</v>
      </c>
      <c r="C66" s="6" t="s">
        <v>161</v>
      </c>
      <c r="D66" s="6" t="s">
        <v>162</v>
      </c>
      <c r="E66" s="6" t="s">
        <v>163</v>
      </c>
      <c r="F66" s="6">
        <v>73</v>
      </c>
      <c r="G66" s="6">
        <v>55</v>
      </c>
      <c r="H66" s="6">
        <v>-6</v>
      </c>
      <c r="I66" s="6">
        <v>45</v>
      </c>
      <c r="J66" s="6">
        <v>58</v>
      </c>
    </row>
    <row r="67" spans="1:10" x14ac:dyDescent="0.25">
      <c r="A67" s="3">
        <v>2017</v>
      </c>
      <c r="B67" s="4" t="s">
        <v>243</v>
      </c>
      <c r="C67" s="4" t="s">
        <v>658</v>
      </c>
      <c r="D67" s="4" t="s">
        <v>659</v>
      </c>
      <c r="E67" s="4" t="s">
        <v>660</v>
      </c>
      <c r="F67" s="4">
        <v>48</v>
      </c>
      <c r="G67" s="4">
        <v>52</v>
      </c>
      <c r="H67" s="4">
        <v>-7</v>
      </c>
      <c r="I67" s="4">
        <v>20</v>
      </c>
      <c r="J67" s="4">
        <v>58</v>
      </c>
    </row>
    <row r="68" spans="1:10" x14ac:dyDescent="0.25">
      <c r="A68" s="5">
        <v>2017</v>
      </c>
      <c r="B68" s="6" t="s">
        <v>323</v>
      </c>
      <c r="C68" s="6" t="s">
        <v>661</v>
      </c>
      <c r="D68" s="6" t="s">
        <v>662</v>
      </c>
      <c r="E68" s="6" t="s">
        <v>663</v>
      </c>
      <c r="F68" s="6">
        <v>69</v>
      </c>
      <c r="G68" s="6">
        <v>63</v>
      </c>
      <c r="H68" s="6">
        <v>-5</v>
      </c>
      <c r="I68" s="6">
        <v>29</v>
      </c>
      <c r="J68" s="6">
        <v>1</v>
      </c>
    </row>
    <row r="69" spans="1:10" x14ac:dyDescent="0.25">
      <c r="A69" s="3">
        <v>2017</v>
      </c>
      <c r="B69" s="4" t="s">
        <v>70</v>
      </c>
      <c r="C69" s="4" t="s">
        <v>164</v>
      </c>
      <c r="D69" s="4" t="s">
        <v>165</v>
      </c>
      <c r="E69" s="4" t="s">
        <v>166</v>
      </c>
      <c r="F69" s="4">
        <v>67</v>
      </c>
      <c r="G69" s="4">
        <v>65</v>
      </c>
      <c r="H69" s="4">
        <v>-6</v>
      </c>
      <c r="I69" s="4">
        <v>46</v>
      </c>
      <c r="J69" s="4">
        <v>30</v>
      </c>
    </row>
    <row r="70" spans="1:10" x14ac:dyDescent="0.25">
      <c r="A70" s="5">
        <v>2017</v>
      </c>
      <c r="B70" s="6" t="s">
        <v>74</v>
      </c>
      <c r="C70" s="6" t="s">
        <v>167</v>
      </c>
      <c r="D70" s="6" t="s">
        <v>168</v>
      </c>
      <c r="E70" s="6" t="s">
        <v>169</v>
      </c>
      <c r="F70" s="6">
        <v>83</v>
      </c>
      <c r="G70" s="6">
        <v>67</v>
      </c>
      <c r="H70" s="6">
        <v>-4</v>
      </c>
      <c r="I70" s="6">
        <v>58</v>
      </c>
      <c r="J70" s="6">
        <v>4</v>
      </c>
    </row>
    <row r="71" spans="1:10" x14ac:dyDescent="0.25">
      <c r="A71" s="3">
        <v>2017</v>
      </c>
      <c r="B71" s="4" t="s">
        <v>78</v>
      </c>
      <c r="C71" s="4" t="s">
        <v>664</v>
      </c>
      <c r="D71" s="4" t="s">
        <v>665</v>
      </c>
      <c r="E71" s="4" t="s">
        <v>666</v>
      </c>
      <c r="F71" s="4">
        <v>78</v>
      </c>
      <c r="G71" s="4">
        <v>65</v>
      </c>
      <c r="H71" s="4">
        <v>-5</v>
      </c>
      <c r="I71" s="4">
        <v>27</v>
      </c>
      <c r="J71" s="4">
        <v>4</v>
      </c>
    </row>
    <row r="72" spans="1:10" x14ac:dyDescent="0.25">
      <c r="A72" s="5">
        <v>2017</v>
      </c>
      <c r="B72" s="6" t="s">
        <v>82</v>
      </c>
      <c r="C72" s="6" t="s">
        <v>667</v>
      </c>
      <c r="D72" s="6" t="s">
        <v>668</v>
      </c>
      <c r="E72" s="6" t="s">
        <v>669</v>
      </c>
      <c r="F72" s="6">
        <v>64</v>
      </c>
      <c r="G72" s="6">
        <v>71</v>
      </c>
      <c r="H72" s="6">
        <v>-7</v>
      </c>
      <c r="I72" s="6">
        <v>36</v>
      </c>
      <c r="J72" s="6">
        <v>1</v>
      </c>
    </row>
    <row r="73" spans="1:10" x14ac:dyDescent="0.25">
      <c r="A73" s="3">
        <v>2017</v>
      </c>
      <c r="B73" s="4" t="s">
        <v>170</v>
      </c>
      <c r="C73" s="4" t="s">
        <v>171</v>
      </c>
      <c r="D73" s="4" t="s">
        <v>172</v>
      </c>
      <c r="E73" s="4" t="s">
        <v>173</v>
      </c>
      <c r="F73" s="4">
        <v>81</v>
      </c>
      <c r="G73" s="4">
        <v>83</v>
      </c>
      <c r="H73" s="4">
        <v>-6</v>
      </c>
      <c r="I73" s="4">
        <v>64</v>
      </c>
      <c r="J73" s="4">
        <v>23</v>
      </c>
    </row>
    <row r="74" spans="1:10" x14ac:dyDescent="0.25">
      <c r="A74" s="5">
        <v>2017</v>
      </c>
      <c r="B74" s="6" t="s">
        <v>333</v>
      </c>
      <c r="C74" s="6" t="s">
        <v>670</v>
      </c>
      <c r="D74" s="6" t="s">
        <v>671</v>
      </c>
      <c r="E74" s="6" t="s">
        <v>672</v>
      </c>
      <c r="F74" s="6">
        <v>76</v>
      </c>
      <c r="G74" s="6">
        <v>64</v>
      </c>
      <c r="H74" s="6">
        <v>-8</v>
      </c>
      <c r="I74" s="6">
        <v>40</v>
      </c>
      <c r="J74" s="6">
        <v>0</v>
      </c>
    </row>
    <row r="75" spans="1:10" x14ac:dyDescent="0.25">
      <c r="A75" s="3">
        <v>2017</v>
      </c>
      <c r="B75" s="4" t="s">
        <v>86</v>
      </c>
      <c r="C75" s="4" t="s">
        <v>673</v>
      </c>
      <c r="D75" s="4" t="s">
        <v>674</v>
      </c>
      <c r="E75" s="4" t="s">
        <v>675</v>
      </c>
      <c r="F75" s="4">
        <v>48</v>
      </c>
      <c r="G75" s="4">
        <v>52</v>
      </c>
      <c r="H75" s="4">
        <v>-6</v>
      </c>
      <c r="I75" s="4">
        <v>19</v>
      </c>
      <c r="J75" s="4">
        <v>66</v>
      </c>
    </row>
    <row r="76" spans="1:10" x14ac:dyDescent="0.25">
      <c r="A76" s="5">
        <v>2017</v>
      </c>
      <c r="B76" s="6" t="s">
        <v>628</v>
      </c>
      <c r="C76" s="6" t="s">
        <v>676</v>
      </c>
      <c r="D76" s="6" t="s">
        <v>677</v>
      </c>
      <c r="E76" s="6" t="s">
        <v>678</v>
      </c>
      <c r="F76" s="6">
        <v>94</v>
      </c>
      <c r="G76" s="6">
        <v>58</v>
      </c>
      <c r="H76" s="6">
        <v>-4</v>
      </c>
      <c r="I76" s="6">
        <v>52</v>
      </c>
      <c r="J76" s="6">
        <v>1</v>
      </c>
    </row>
    <row r="77" spans="1:10" x14ac:dyDescent="0.25">
      <c r="A77" s="3">
        <v>2017</v>
      </c>
      <c r="B77" s="4" t="s">
        <v>90</v>
      </c>
      <c r="C77" s="4" t="s">
        <v>174</v>
      </c>
      <c r="D77" s="4" t="s">
        <v>175</v>
      </c>
      <c r="E77" s="4" t="s">
        <v>176</v>
      </c>
      <c r="F77" s="4">
        <v>73</v>
      </c>
      <c r="G77" s="4">
        <v>41</v>
      </c>
      <c r="H77" s="4">
        <v>-5</v>
      </c>
      <c r="I77" s="4">
        <v>51</v>
      </c>
      <c r="J77" s="4">
        <v>23</v>
      </c>
    </row>
    <row r="78" spans="1:10" x14ac:dyDescent="0.25">
      <c r="A78" s="5">
        <v>2017</v>
      </c>
      <c r="B78" s="6" t="s">
        <v>177</v>
      </c>
      <c r="C78" s="6" t="s">
        <v>178</v>
      </c>
      <c r="D78" s="6" t="s">
        <v>179</v>
      </c>
      <c r="E78" s="6" t="s">
        <v>180</v>
      </c>
      <c r="F78" s="6">
        <v>61</v>
      </c>
      <c r="G78" s="6">
        <v>69</v>
      </c>
      <c r="H78" s="6">
        <v>-7</v>
      </c>
      <c r="I78" s="6">
        <v>32</v>
      </c>
      <c r="J78" s="6">
        <v>12</v>
      </c>
    </row>
    <row r="79" spans="1:10" x14ac:dyDescent="0.25">
      <c r="A79" s="3">
        <v>2017</v>
      </c>
      <c r="B79" s="4" t="s">
        <v>94</v>
      </c>
      <c r="C79" s="4" t="s">
        <v>181</v>
      </c>
      <c r="D79" s="4" t="s">
        <v>182</v>
      </c>
      <c r="E79" s="4" t="s">
        <v>183</v>
      </c>
      <c r="F79" s="4">
        <v>68</v>
      </c>
      <c r="G79" s="4">
        <v>44</v>
      </c>
      <c r="H79" s="4">
        <v>-6</v>
      </c>
      <c r="I79" s="4">
        <v>19</v>
      </c>
      <c r="J79" s="4">
        <v>6</v>
      </c>
    </row>
    <row r="80" spans="1:10" x14ac:dyDescent="0.25">
      <c r="A80" s="5">
        <v>2017</v>
      </c>
      <c r="B80" s="6" t="s">
        <v>184</v>
      </c>
      <c r="C80" s="6" t="s">
        <v>185</v>
      </c>
      <c r="D80" s="6" t="s">
        <v>186</v>
      </c>
      <c r="E80" s="6" t="s">
        <v>187</v>
      </c>
      <c r="F80" s="6">
        <v>10</v>
      </c>
      <c r="G80" s="6">
        <v>22</v>
      </c>
      <c r="H80" s="6">
        <v>-18</v>
      </c>
      <c r="I80" s="6">
        <v>16</v>
      </c>
      <c r="J80" s="6">
        <v>85</v>
      </c>
    </row>
    <row r="81" spans="1:10" x14ac:dyDescent="0.25">
      <c r="A81" s="3">
        <v>2017</v>
      </c>
      <c r="B81" s="4" t="s">
        <v>188</v>
      </c>
      <c r="C81" s="4" t="s">
        <v>189</v>
      </c>
      <c r="D81" s="4" t="s">
        <v>190</v>
      </c>
      <c r="E81" s="4" t="s">
        <v>191</v>
      </c>
      <c r="F81" s="4">
        <v>87</v>
      </c>
      <c r="G81" s="4">
        <v>50</v>
      </c>
      <c r="H81" s="4">
        <v>-7</v>
      </c>
      <c r="I81" s="4">
        <v>79</v>
      </c>
      <c r="J81" s="4">
        <v>0</v>
      </c>
    </row>
    <row r="82" spans="1:10" x14ac:dyDescent="0.25">
      <c r="A82" s="5">
        <v>2017</v>
      </c>
      <c r="B82" s="6" t="s">
        <v>348</v>
      </c>
      <c r="C82" s="6" t="s">
        <v>679</v>
      </c>
      <c r="D82" s="6" t="s">
        <v>680</v>
      </c>
      <c r="E82" s="6" t="s">
        <v>681</v>
      </c>
      <c r="F82" s="6">
        <v>90</v>
      </c>
      <c r="G82" s="6">
        <v>77</v>
      </c>
      <c r="H82" s="6">
        <v>-4</v>
      </c>
      <c r="I82" s="6">
        <v>79</v>
      </c>
      <c r="J82" s="6">
        <v>8</v>
      </c>
    </row>
    <row r="83" spans="1:10" x14ac:dyDescent="0.25">
      <c r="A83" s="3">
        <v>2017</v>
      </c>
      <c r="B83" s="4" t="s">
        <v>102</v>
      </c>
      <c r="C83" s="4" t="s">
        <v>682</v>
      </c>
      <c r="D83" s="4" t="s">
        <v>683</v>
      </c>
      <c r="E83" s="4" t="s">
        <v>684</v>
      </c>
      <c r="F83" s="4">
        <v>65</v>
      </c>
      <c r="G83" s="4">
        <v>53</v>
      </c>
      <c r="H83" s="4">
        <v>-7</v>
      </c>
      <c r="I83" s="4">
        <v>42</v>
      </c>
      <c r="J83" s="4">
        <v>21</v>
      </c>
    </row>
    <row r="84" spans="1:10" x14ac:dyDescent="0.25">
      <c r="A84" s="5">
        <v>2017</v>
      </c>
      <c r="B84" s="6" t="s">
        <v>271</v>
      </c>
      <c r="C84" s="6" t="s">
        <v>685</v>
      </c>
      <c r="D84" s="6" t="s">
        <v>686</v>
      </c>
      <c r="E84" s="6" t="s">
        <v>687</v>
      </c>
      <c r="F84" s="6">
        <v>55</v>
      </c>
      <c r="G84" s="6">
        <v>42</v>
      </c>
      <c r="H84" s="6">
        <v>-6</v>
      </c>
      <c r="I84" s="6">
        <v>14</v>
      </c>
      <c r="J84" s="6">
        <v>30</v>
      </c>
    </row>
    <row r="85" spans="1:10" x14ac:dyDescent="0.25">
      <c r="A85" s="3">
        <v>2017</v>
      </c>
      <c r="B85" s="4" t="s">
        <v>106</v>
      </c>
      <c r="C85" s="4" t="s">
        <v>192</v>
      </c>
      <c r="D85" s="4" t="s">
        <v>193</v>
      </c>
      <c r="E85" s="4" t="s">
        <v>194</v>
      </c>
      <c r="F85" s="4">
        <v>67</v>
      </c>
      <c r="G85" s="4">
        <v>73</v>
      </c>
      <c r="H85" s="4">
        <v>-5</v>
      </c>
      <c r="I85" s="4">
        <v>46</v>
      </c>
      <c r="J85" s="4">
        <v>3</v>
      </c>
    </row>
    <row r="86" spans="1:10" x14ac:dyDescent="0.25">
      <c r="A86" s="5">
        <v>2017</v>
      </c>
      <c r="B86" s="6" t="s">
        <v>110</v>
      </c>
      <c r="C86" s="6" t="s">
        <v>195</v>
      </c>
      <c r="D86" s="6" t="s">
        <v>196</v>
      </c>
      <c r="E86" s="6" t="s">
        <v>197</v>
      </c>
      <c r="F86" s="6">
        <v>90</v>
      </c>
      <c r="G86" s="6">
        <v>57</v>
      </c>
      <c r="H86" s="6">
        <v>-5</v>
      </c>
      <c r="I86" s="6">
        <v>32</v>
      </c>
      <c r="J86" s="6">
        <v>0</v>
      </c>
    </row>
    <row r="87" spans="1:10" x14ac:dyDescent="0.25">
      <c r="A87" s="3">
        <v>2018</v>
      </c>
      <c r="B87" s="4" t="s">
        <v>198</v>
      </c>
      <c r="C87" s="4" t="s">
        <v>199</v>
      </c>
      <c r="D87" s="4" t="s">
        <v>200</v>
      </c>
      <c r="E87" s="4" t="s">
        <v>201</v>
      </c>
      <c r="F87" s="4">
        <v>81</v>
      </c>
      <c r="G87" s="4">
        <v>32</v>
      </c>
      <c r="H87" s="4">
        <v>-4</v>
      </c>
      <c r="I87" s="4">
        <v>49</v>
      </c>
      <c r="J87" s="4">
        <v>1</v>
      </c>
    </row>
    <row r="88" spans="1:10" x14ac:dyDescent="0.25">
      <c r="A88" s="5">
        <v>2018</v>
      </c>
      <c r="B88" s="6" t="s">
        <v>10</v>
      </c>
      <c r="C88" s="6" t="s">
        <v>688</v>
      </c>
      <c r="D88" s="6" t="s">
        <v>689</v>
      </c>
      <c r="E88" s="6" t="s">
        <v>690</v>
      </c>
      <c r="F88" s="6">
        <v>50</v>
      </c>
      <c r="G88" s="6">
        <v>34</v>
      </c>
      <c r="H88" s="6">
        <v>-8</v>
      </c>
      <c r="I88" s="6">
        <v>23</v>
      </c>
      <c r="J88" s="6">
        <v>18</v>
      </c>
    </row>
    <row r="89" spans="1:10" x14ac:dyDescent="0.25">
      <c r="A89" s="3">
        <v>2018</v>
      </c>
      <c r="B89" s="4" t="s">
        <v>14</v>
      </c>
      <c r="C89" s="4" t="s">
        <v>202</v>
      </c>
      <c r="D89" s="4" t="s">
        <v>203</v>
      </c>
      <c r="E89" s="4" t="s">
        <v>204</v>
      </c>
      <c r="F89" s="4">
        <v>82</v>
      </c>
      <c r="G89" s="4">
        <v>61</v>
      </c>
      <c r="H89" s="4">
        <v>-4</v>
      </c>
      <c r="I89" s="4">
        <v>30</v>
      </c>
      <c r="J89" s="4">
        <v>0</v>
      </c>
    </row>
    <row r="90" spans="1:10" x14ac:dyDescent="0.25">
      <c r="A90" s="5">
        <v>2018</v>
      </c>
      <c r="B90" s="6" t="s">
        <v>18</v>
      </c>
      <c r="C90" s="6" t="s">
        <v>205</v>
      </c>
      <c r="D90" s="6" t="s">
        <v>206</v>
      </c>
      <c r="E90" s="6" t="s">
        <v>207</v>
      </c>
      <c r="F90" s="6">
        <v>51</v>
      </c>
      <c r="G90" s="6">
        <v>50</v>
      </c>
      <c r="H90" s="6">
        <v>-6</v>
      </c>
      <c r="I90" s="6">
        <v>43</v>
      </c>
      <c r="J90" s="6">
        <v>9</v>
      </c>
    </row>
    <row r="91" spans="1:10" x14ac:dyDescent="0.25">
      <c r="A91" s="3">
        <v>2018</v>
      </c>
      <c r="B91" s="4" t="s">
        <v>22</v>
      </c>
      <c r="C91" s="4" t="s">
        <v>691</v>
      </c>
      <c r="D91" s="4" t="s">
        <v>692</v>
      </c>
      <c r="E91" s="4" t="s">
        <v>693</v>
      </c>
      <c r="F91" s="4">
        <v>79</v>
      </c>
      <c r="G91" s="4">
        <v>60</v>
      </c>
      <c r="H91" s="4">
        <v>-7</v>
      </c>
      <c r="I91" s="4">
        <v>27</v>
      </c>
      <c r="J91" s="4">
        <v>0</v>
      </c>
    </row>
    <row r="92" spans="1:10" x14ac:dyDescent="0.25">
      <c r="A92" s="5">
        <v>2018</v>
      </c>
      <c r="B92" s="6" t="s">
        <v>26</v>
      </c>
      <c r="C92" s="6" t="s">
        <v>694</v>
      </c>
      <c r="D92" s="6" t="s">
        <v>695</v>
      </c>
      <c r="E92" s="6" t="s">
        <v>696</v>
      </c>
      <c r="F92" s="6">
        <v>59</v>
      </c>
      <c r="G92" s="6">
        <v>66</v>
      </c>
      <c r="H92" s="6">
        <v>-6</v>
      </c>
      <c r="I92" s="6">
        <v>59</v>
      </c>
      <c r="J92" s="6">
        <v>12</v>
      </c>
    </row>
    <row r="93" spans="1:10" x14ac:dyDescent="0.25">
      <c r="A93" s="3">
        <v>2018</v>
      </c>
      <c r="B93" s="4" t="s">
        <v>30</v>
      </c>
      <c r="C93" s="4" t="s">
        <v>208</v>
      </c>
      <c r="D93" s="4" t="s">
        <v>209</v>
      </c>
      <c r="E93" s="4" t="s">
        <v>210</v>
      </c>
      <c r="F93" s="4">
        <v>66</v>
      </c>
      <c r="G93" s="4">
        <v>48</v>
      </c>
      <c r="H93" s="4">
        <v>-7</v>
      </c>
      <c r="I93" s="4">
        <v>50</v>
      </c>
      <c r="J93" s="4">
        <v>14</v>
      </c>
    </row>
    <row r="94" spans="1:10" x14ac:dyDescent="0.25">
      <c r="A94" s="5">
        <v>2018</v>
      </c>
      <c r="B94" s="6" t="s">
        <v>131</v>
      </c>
      <c r="C94" s="6" t="s">
        <v>697</v>
      </c>
      <c r="D94" s="6" t="s">
        <v>698</v>
      </c>
      <c r="E94" s="6" t="s">
        <v>699</v>
      </c>
      <c r="F94" s="6">
        <v>59</v>
      </c>
      <c r="G94" s="6">
        <v>38</v>
      </c>
      <c r="H94" s="6">
        <v>-5</v>
      </c>
      <c r="I94" s="6">
        <v>42</v>
      </c>
      <c r="J94" s="6">
        <v>60</v>
      </c>
    </row>
    <row r="95" spans="1:10" x14ac:dyDescent="0.25">
      <c r="A95" s="3">
        <v>2018</v>
      </c>
      <c r="B95" s="4" t="s">
        <v>293</v>
      </c>
      <c r="C95" s="4" t="s">
        <v>700</v>
      </c>
      <c r="D95" s="4" t="s">
        <v>701</v>
      </c>
      <c r="E95" s="4" t="s">
        <v>702</v>
      </c>
      <c r="F95" s="4">
        <v>81</v>
      </c>
      <c r="G95" s="4">
        <v>49</v>
      </c>
      <c r="H95" s="4">
        <v>-6</v>
      </c>
      <c r="I95" s="4">
        <v>56</v>
      </c>
      <c r="J95" s="4">
        <v>4</v>
      </c>
    </row>
    <row r="96" spans="1:10" x14ac:dyDescent="0.25">
      <c r="A96" s="5">
        <v>2018</v>
      </c>
      <c r="B96" s="6" t="s">
        <v>34</v>
      </c>
      <c r="C96" s="6" t="s">
        <v>211</v>
      </c>
      <c r="D96" s="6" t="s">
        <v>212</v>
      </c>
      <c r="E96" s="6" t="s">
        <v>213</v>
      </c>
      <c r="F96" s="6">
        <v>76</v>
      </c>
      <c r="G96" s="6">
        <v>59</v>
      </c>
      <c r="H96" s="6">
        <v>-5</v>
      </c>
      <c r="I96" s="6">
        <v>59</v>
      </c>
      <c r="J96" s="6">
        <v>6</v>
      </c>
    </row>
    <row r="97" spans="1:10" x14ac:dyDescent="0.25">
      <c r="A97" s="3">
        <v>2018</v>
      </c>
      <c r="B97" s="4" t="s">
        <v>38</v>
      </c>
      <c r="C97" s="4" t="s">
        <v>214</v>
      </c>
      <c r="D97" s="4" t="s">
        <v>215</v>
      </c>
      <c r="E97" s="4" t="s">
        <v>216</v>
      </c>
      <c r="F97" s="4">
        <v>70</v>
      </c>
      <c r="G97" s="4">
        <v>83</v>
      </c>
      <c r="H97" s="4">
        <v>-6</v>
      </c>
      <c r="I97" s="4">
        <v>64</v>
      </c>
      <c r="J97" s="4">
        <v>0</v>
      </c>
    </row>
    <row r="98" spans="1:10" x14ac:dyDescent="0.25">
      <c r="A98" s="5">
        <v>2018</v>
      </c>
      <c r="B98" s="6" t="s">
        <v>42</v>
      </c>
      <c r="C98" s="6" t="s">
        <v>217</v>
      </c>
      <c r="D98" s="6" t="s">
        <v>218</v>
      </c>
      <c r="E98" s="6" t="s">
        <v>219</v>
      </c>
      <c r="F98" s="6">
        <v>28</v>
      </c>
      <c r="G98" s="6">
        <v>32</v>
      </c>
      <c r="H98" s="6">
        <v>-10</v>
      </c>
      <c r="I98" s="6">
        <v>43</v>
      </c>
      <c r="J98" s="6">
        <v>78</v>
      </c>
    </row>
    <row r="99" spans="1:10" x14ac:dyDescent="0.25">
      <c r="A99" s="3">
        <v>2018</v>
      </c>
      <c r="B99" s="4" t="s">
        <v>141</v>
      </c>
      <c r="C99" s="4" t="s">
        <v>220</v>
      </c>
      <c r="D99" s="4" t="s">
        <v>221</v>
      </c>
      <c r="E99" s="4" t="s">
        <v>222</v>
      </c>
      <c r="F99" s="4">
        <v>85</v>
      </c>
      <c r="G99" s="4">
        <v>47</v>
      </c>
      <c r="H99" s="4">
        <v>-5</v>
      </c>
      <c r="I99" s="4">
        <v>42</v>
      </c>
      <c r="J99" s="4">
        <v>2</v>
      </c>
    </row>
    <row r="100" spans="1:10" x14ac:dyDescent="0.25">
      <c r="A100" s="5">
        <v>2018</v>
      </c>
      <c r="B100" s="6" t="s">
        <v>46</v>
      </c>
      <c r="C100" s="6" t="s">
        <v>223</v>
      </c>
      <c r="D100" s="6" t="s">
        <v>224</v>
      </c>
      <c r="E100" s="6" t="s">
        <v>225</v>
      </c>
      <c r="F100" s="6">
        <v>35</v>
      </c>
      <c r="G100" s="6">
        <v>50</v>
      </c>
      <c r="H100" s="6">
        <v>-7</v>
      </c>
      <c r="I100" s="6">
        <v>32</v>
      </c>
      <c r="J100" s="6">
        <v>91</v>
      </c>
    </row>
    <row r="101" spans="1:10" x14ac:dyDescent="0.25">
      <c r="A101" s="3">
        <v>2018</v>
      </c>
      <c r="B101" s="4" t="s">
        <v>226</v>
      </c>
      <c r="C101" s="4" t="s">
        <v>227</v>
      </c>
      <c r="D101" s="4" t="s">
        <v>228</v>
      </c>
      <c r="E101" s="4" t="s">
        <v>229</v>
      </c>
      <c r="F101" s="4">
        <v>60</v>
      </c>
      <c r="G101" s="4">
        <v>23</v>
      </c>
      <c r="H101" s="4">
        <v>-8</v>
      </c>
      <c r="I101" s="4">
        <v>26</v>
      </c>
      <c r="J101" s="4">
        <v>50</v>
      </c>
    </row>
    <row r="102" spans="1:10" x14ac:dyDescent="0.25">
      <c r="A102" s="5">
        <v>2018</v>
      </c>
      <c r="B102" s="6" t="s">
        <v>230</v>
      </c>
      <c r="C102" s="6" t="s">
        <v>231</v>
      </c>
      <c r="D102" s="6" t="s">
        <v>232</v>
      </c>
      <c r="E102" s="6" t="s">
        <v>233</v>
      </c>
      <c r="F102" s="6">
        <v>73</v>
      </c>
      <c r="G102" s="6">
        <v>58</v>
      </c>
      <c r="H102" s="6">
        <v>-4</v>
      </c>
      <c r="I102" s="6">
        <v>27</v>
      </c>
      <c r="J102" s="6">
        <v>1</v>
      </c>
    </row>
    <row r="103" spans="1:10" x14ac:dyDescent="0.25">
      <c r="A103" s="3">
        <v>2018</v>
      </c>
      <c r="B103" s="4" t="s">
        <v>50</v>
      </c>
      <c r="C103" s="4" t="s">
        <v>234</v>
      </c>
      <c r="D103" s="4" t="s">
        <v>235</v>
      </c>
      <c r="E103" s="4" t="s">
        <v>236</v>
      </c>
      <c r="F103" s="4">
        <v>59</v>
      </c>
      <c r="G103" s="4">
        <v>65</v>
      </c>
      <c r="H103" s="4">
        <v>-6</v>
      </c>
      <c r="I103" s="4">
        <v>16</v>
      </c>
      <c r="J103" s="4">
        <v>5</v>
      </c>
    </row>
    <row r="104" spans="1:10" x14ac:dyDescent="0.25">
      <c r="A104" s="5">
        <v>2018</v>
      </c>
      <c r="B104" s="6" t="s">
        <v>54</v>
      </c>
      <c r="C104" s="6" t="s">
        <v>237</v>
      </c>
      <c r="D104" s="6" t="s">
        <v>238</v>
      </c>
      <c r="E104" s="6" t="s">
        <v>239</v>
      </c>
      <c r="F104" s="6">
        <v>73</v>
      </c>
      <c r="G104" s="6">
        <v>68</v>
      </c>
      <c r="H104" s="6">
        <v>-6</v>
      </c>
      <c r="I104" s="6">
        <v>54</v>
      </c>
      <c r="J104" s="6">
        <v>6</v>
      </c>
    </row>
    <row r="105" spans="1:10" x14ac:dyDescent="0.25">
      <c r="A105" s="3">
        <v>2018</v>
      </c>
      <c r="B105" s="4" t="s">
        <v>58</v>
      </c>
      <c r="C105" s="4" t="s">
        <v>703</v>
      </c>
      <c r="D105" s="4" t="s">
        <v>704</v>
      </c>
      <c r="E105" s="4" t="s">
        <v>705</v>
      </c>
      <c r="F105" s="4">
        <v>56</v>
      </c>
      <c r="G105" s="4">
        <v>27</v>
      </c>
      <c r="H105" s="4">
        <v>-6</v>
      </c>
      <c r="I105" s="4">
        <v>21</v>
      </c>
      <c r="J105" s="4">
        <v>55</v>
      </c>
    </row>
    <row r="106" spans="1:10" x14ac:dyDescent="0.25">
      <c r="A106" s="5">
        <v>2018</v>
      </c>
      <c r="B106" s="6" t="s">
        <v>154</v>
      </c>
      <c r="C106" s="6" t="s">
        <v>706</v>
      </c>
      <c r="D106" s="6" t="s">
        <v>707</v>
      </c>
      <c r="E106" s="6" t="s">
        <v>708</v>
      </c>
      <c r="F106" s="6">
        <v>67</v>
      </c>
      <c r="G106" s="6">
        <v>43</v>
      </c>
      <c r="H106" s="6">
        <v>-7</v>
      </c>
      <c r="I106" s="6">
        <v>18</v>
      </c>
      <c r="J106" s="6">
        <v>3</v>
      </c>
    </row>
    <row r="107" spans="1:10" x14ac:dyDescent="0.25">
      <c r="A107" s="3">
        <v>2018</v>
      </c>
      <c r="B107" s="4" t="s">
        <v>62</v>
      </c>
      <c r="C107" s="4" t="s">
        <v>709</v>
      </c>
      <c r="D107" s="4" t="s">
        <v>710</v>
      </c>
      <c r="E107" s="4" t="s">
        <v>711</v>
      </c>
      <c r="F107" s="4">
        <v>41</v>
      </c>
      <c r="G107" s="4">
        <v>67</v>
      </c>
      <c r="H107" s="4">
        <v>-8</v>
      </c>
      <c r="I107" s="4">
        <v>37</v>
      </c>
      <c r="J107" s="4">
        <v>36</v>
      </c>
    </row>
    <row r="108" spans="1:10" x14ac:dyDescent="0.25">
      <c r="A108" s="5">
        <v>2018</v>
      </c>
      <c r="B108" s="6" t="s">
        <v>66</v>
      </c>
      <c r="C108" s="6" t="s">
        <v>240</v>
      </c>
      <c r="D108" s="6" t="s">
        <v>241</v>
      </c>
      <c r="E108" s="6" t="s">
        <v>242</v>
      </c>
      <c r="F108" s="6">
        <v>94</v>
      </c>
      <c r="G108" s="6">
        <v>35</v>
      </c>
      <c r="H108" s="6">
        <v>-4</v>
      </c>
      <c r="I108" s="6">
        <v>43</v>
      </c>
      <c r="J108" s="6">
        <v>0</v>
      </c>
    </row>
    <row r="109" spans="1:10" x14ac:dyDescent="0.25">
      <c r="A109" s="3">
        <v>2018</v>
      </c>
      <c r="B109" s="4" t="s">
        <v>243</v>
      </c>
      <c r="C109" s="4" t="s">
        <v>244</v>
      </c>
      <c r="D109" s="4" t="s">
        <v>245</v>
      </c>
      <c r="E109" s="4" t="s">
        <v>246</v>
      </c>
      <c r="F109" s="4">
        <v>33</v>
      </c>
      <c r="G109" s="4">
        <v>70</v>
      </c>
      <c r="H109" s="4">
        <v>-13</v>
      </c>
      <c r="I109" s="4">
        <v>28</v>
      </c>
      <c r="J109" s="4">
        <v>73</v>
      </c>
    </row>
    <row r="110" spans="1:10" x14ac:dyDescent="0.25">
      <c r="A110" s="5">
        <v>2018</v>
      </c>
      <c r="B110" s="6" t="s">
        <v>323</v>
      </c>
      <c r="C110" s="6" t="s">
        <v>712</v>
      </c>
      <c r="D110" s="6" t="s">
        <v>713</v>
      </c>
      <c r="E110" s="6" t="s">
        <v>714</v>
      </c>
      <c r="F110" s="6">
        <v>44</v>
      </c>
      <c r="G110" s="6">
        <v>48</v>
      </c>
      <c r="H110" s="6">
        <v>-10</v>
      </c>
      <c r="I110" s="6">
        <v>19</v>
      </c>
      <c r="J110" s="6">
        <v>4</v>
      </c>
    </row>
    <row r="111" spans="1:10" x14ac:dyDescent="0.25">
      <c r="A111" s="3">
        <v>2018</v>
      </c>
      <c r="B111" s="4" t="s">
        <v>70</v>
      </c>
      <c r="C111" s="4" t="s">
        <v>247</v>
      </c>
      <c r="D111" s="4" t="s">
        <v>248</v>
      </c>
      <c r="E111" s="4" t="s">
        <v>249</v>
      </c>
      <c r="F111" s="4">
        <v>75</v>
      </c>
      <c r="G111" s="4">
        <v>56</v>
      </c>
      <c r="H111" s="4">
        <v>-5</v>
      </c>
      <c r="I111" s="4">
        <v>74</v>
      </c>
      <c r="J111" s="4">
        <v>10</v>
      </c>
    </row>
    <row r="112" spans="1:10" x14ac:dyDescent="0.25">
      <c r="A112" s="5">
        <v>2018</v>
      </c>
      <c r="B112" s="6" t="s">
        <v>74</v>
      </c>
      <c r="C112" s="6" t="s">
        <v>250</v>
      </c>
      <c r="D112" s="6" t="s">
        <v>251</v>
      </c>
      <c r="E112" s="6" t="s">
        <v>252</v>
      </c>
      <c r="F112" s="6">
        <v>88</v>
      </c>
      <c r="G112" s="6">
        <v>57</v>
      </c>
      <c r="H112" s="6">
        <v>-5</v>
      </c>
      <c r="I112" s="6">
        <v>76</v>
      </c>
      <c r="J112" s="6">
        <v>34</v>
      </c>
    </row>
    <row r="113" spans="1:10" x14ac:dyDescent="0.25">
      <c r="A113" s="3">
        <v>2018</v>
      </c>
      <c r="B113" s="4" t="s">
        <v>78</v>
      </c>
      <c r="C113" s="4" t="s">
        <v>253</v>
      </c>
      <c r="D113" s="4" t="s">
        <v>254</v>
      </c>
      <c r="E113" s="4" t="s">
        <v>255</v>
      </c>
      <c r="F113" s="4">
        <v>26</v>
      </c>
      <c r="G113" s="4">
        <v>36</v>
      </c>
      <c r="H113" s="4">
        <v>-13</v>
      </c>
      <c r="I113" s="4">
        <v>8</v>
      </c>
      <c r="J113" s="4">
        <v>84</v>
      </c>
    </row>
    <row r="114" spans="1:10" x14ac:dyDescent="0.25">
      <c r="A114" s="5">
        <v>2018</v>
      </c>
      <c r="B114" s="6" t="s">
        <v>82</v>
      </c>
      <c r="C114" s="6" t="s">
        <v>715</v>
      </c>
      <c r="D114" s="6" t="s">
        <v>716</v>
      </c>
      <c r="E114" s="6" t="s">
        <v>717</v>
      </c>
      <c r="F114" s="6">
        <v>52</v>
      </c>
      <c r="G114" s="6">
        <v>69</v>
      </c>
      <c r="H114" s="6">
        <v>-6</v>
      </c>
      <c r="I114" s="6">
        <v>10</v>
      </c>
      <c r="J114" s="6">
        <v>40</v>
      </c>
    </row>
    <row r="115" spans="1:10" x14ac:dyDescent="0.25">
      <c r="A115" s="3">
        <v>2018</v>
      </c>
      <c r="B115" s="4" t="s">
        <v>170</v>
      </c>
      <c r="C115" s="4" t="s">
        <v>256</v>
      </c>
      <c r="D115" s="4" t="s">
        <v>257</v>
      </c>
      <c r="E115" s="4" t="s">
        <v>258</v>
      </c>
      <c r="F115" s="4">
        <v>87</v>
      </c>
      <c r="G115" s="4">
        <v>74</v>
      </c>
      <c r="H115" s="4">
        <v>-5</v>
      </c>
      <c r="I115" s="4">
        <v>82</v>
      </c>
      <c r="J115" s="4">
        <v>1</v>
      </c>
    </row>
    <row r="116" spans="1:10" x14ac:dyDescent="0.25">
      <c r="A116" s="5">
        <v>2018</v>
      </c>
      <c r="B116" s="6" t="s">
        <v>333</v>
      </c>
      <c r="C116" s="6" t="s">
        <v>718</v>
      </c>
      <c r="D116" s="6" t="s">
        <v>719</v>
      </c>
      <c r="E116" s="6" t="s">
        <v>720</v>
      </c>
      <c r="F116" s="6">
        <v>78</v>
      </c>
      <c r="G116" s="6">
        <v>68</v>
      </c>
      <c r="H116" s="6">
        <v>-2</v>
      </c>
      <c r="I116" s="6">
        <v>69</v>
      </c>
      <c r="J116" s="6">
        <v>12</v>
      </c>
    </row>
    <row r="117" spans="1:10" x14ac:dyDescent="0.25">
      <c r="A117" s="3">
        <v>2018</v>
      </c>
      <c r="B117" s="4" t="s">
        <v>86</v>
      </c>
      <c r="C117" s="4" t="s">
        <v>721</v>
      </c>
      <c r="D117" s="4" t="s">
        <v>722</v>
      </c>
      <c r="E117" s="4" t="s">
        <v>723</v>
      </c>
      <c r="F117" s="4">
        <v>62</v>
      </c>
      <c r="G117" s="4">
        <v>64</v>
      </c>
      <c r="H117" s="4">
        <v>-6</v>
      </c>
      <c r="I117" s="4">
        <v>15</v>
      </c>
      <c r="J117" s="4">
        <v>20</v>
      </c>
    </row>
    <row r="118" spans="1:10" x14ac:dyDescent="0.25">
      <c r="A118" s="5">
        <v>2018</v>
      </c>
      <c r="B118" s="6" t="s">
        <v>628</v>
      </c>
      <c r="C118" s="6" t="s">
        <v>724</v>
      </c>
      <c r="D118" s="6" t="s">
        <v>725</v>
      </c>
      <c r="E118" s="6" t="s">
        <v>726</v>
      </c>
      <c r="F118" s="6">
        <v>45</v>
      </c>
      <c r="G118" s="6">
        <v>49</v>
      </c>
      <c r="H118" s="6">
        <v>-6</v>
      </c>
      <c r="I118" s="6">
        <v>34</v>
      </c>
      <c r="J118" s="6">
        <v>39</v>
      </c>
    </row>
    <row r="119" spans="1:10" x14ac:dyDescent="0.25">
      <c r="A119" s="3">
        <v>2018</v>
      </c>
      <c r="B119" s="4" t="s">
        <v>90</v>
      </c>
      <c r="C119" s="4" t="s">
        <v>259</v>
      </c>
      <c r="D119" s="4" t="s">
        <v>260</v>
      </c>
      <c r="E119" s="4" t="s">
        <v>261</v>
      </c>
      <c r="F119" s="4">
        <v>88</v>
      </c>
      <c r="G119" s="4">
        <v>58</v>
      </c>
      <c r="H119" s="4">
        <v>-6</v>
      </c>
      <c r="I119" s="4">
        <v>73</v>
      </c>
      <c r="J119" s="4">
        <v>6</v>
      </c>
    </row>
    <row r="120" spans="1:10" x14ac:dyDescent="0.25">
      <c r="A120" s="5">
        <v>2018</v>
      </c>
      <c r="B120" s="6" t="s">
        <v>177</v>
      </c>
      <c r="C120" s="6" t="s">
        <v>262</v>
      </c>
      <c r="D120" s="6" t="s">
        <v>263</v>
      </c>
      <c r="E120" s="6" t="s">
        <v>264</v>
      </c>
      <c r="F120" s="6">
        <v>78</v>
      </c>
      <c r="G120" s="6">
        <v>76</v>
      </c>
      <c r="H120" s="6">
        <v>-10</v>
      </c>
      <c r="I120" s="6">
        <v>90</v>
      </c>
      <c r="J120" s="6">
        <v>12</v>
      </c>
    </row>
    <row r="121" spans="1:10" x14ac:dyDescent="0.25">
      <c r="A121" s="3">
        <v>2018</v>
      </c>
      <c r="B121" s="4" t="s">
        <v>94</v>
      </c>
      <c r="C121" s="4" t="s">
        <v>727</v>
      </c>
      <c r="D121" s="4" t="s">
        <v>728</v>
      </c>
      <c r="E121" s="4" t="s">
        <v>729</v>
      </c>
      <c r="F121" s="4">
        <v>82</v>
      </c>
      <c r="G121" s="4">
        <v>57</v>
      </c>
      <c r="H121" s="4">
        <v>-5</v>
      </c>
      <c r="I121" s="4">
        <v>49</v>
      </c>
      <c r="J121" s="4">
        <v>5</v>
      </c>
    </row>
    <row r="122" spans="1:10" x14ac:dyDescent="0.25">
      <c r="A122" s="5">
        <v>2018</v>
      </c>
      <c r="B122" s="6" t="s">
        <v>184</v>
      </c>
      <c r="C122" s="6" t="s">
        <v>265</v>
      </c>
      <c r="D122" s="6" t="s">
        <v>266</v>
      </c>
      <c r="E122" s="6" t="s">
        <v>267</v>
      </c>
      <c r="F122" s="6">
        <v>31</v>
      </c>
      <c r="G122" s="6">
        <v>50</v>
      </c>
      <c r="H122" s="6">
        <v>-10</v>
      </c>
      <c r="I122" s="6">
        <v>10</v>
      </c>
      <c r="J122" s="6">
        <v>84</v>
      </c>
    </row>
    <row r="123" spans="1:10" x14ac:dyDescent="0.25">
      <c r="A123" s="3">
        <v>2018</v>
      </c>
      <c r="B123" s="4" t="s">
        <v>188</v>
      </c>
      <c r="C123" s="4" t="s">
        <v>730</v>
      </c>
      <c r="D123" s="4" t="s">
        <v>731</v>
      </c>
      <c r="E123" s="4" t="s">
        <v>732</v>
      </c>
      <c r="F123" s="4">
        <v>54</v>
      </c>
      <c r="G123" s="4">
        <v>49</v>
      </c>
      <c r="H123" s="4">
        <v>-7</v>
      </c>
      <c r="I123" s="4">
        <v>16</v>
      </c>
      <c r="J123" s="4">
        <v>11</v>
      </c>
    </row>
    <row r="124" spans="1:10" x14ac:dyDescent="0.25">
      <c r="A124" s="5">
        <v>2018</v>
      </c>
      <c r="B124" s="6" t="s">
        <v>98</v>
      </c>
      <c r="C124" s="6" t="s">
        <v>733</v>
      </c>
      <c r="D124" s="6" t="s">
        <v>734</v>
      </c>
      <c r="E124" s="6" t="s">
        <v>735</v>
      </c>
      <c r="F124" s="6">
        <v>73</v>
      </c>
      <c r="G124" s="6">
        <v>57</v>
      </c>
      <c r="H124" s="6">
        <v>-7</v>
      </c>
      <c r="I124" s="6">
        <v>35</v>
      </c>
      <c r="J124" s="6">
        <v>0</v>
      </c>
    </row>
    <row r="125" spans="1:10" x14ac:dyDescent="0.25">
      <c r="A125" s="3">
        <v>2018</v>
      </c>
      <c r="B125" s="4" t="s">
        <v>348</v>
      </c>
      <c r="C125" s="4" t="s">
        <v>736</v>
      </c>
      <c r="D125" s="4" t="s">
        <v>737</v>
      </c>
      <c r="E125" s="4" t="s">
        <v>738</v>
      </c>
      <c r="F125" s="4">
        <v>76</v>
      </c>
      <c r="G125" s="4">
        <v>67</v>
      </c>
      <c r="H125" s="4">
        <v>-6</v>
      </c>
      <c r="I125" s="4">
        <v>61</v>
      </c>
      <c r="J125" s="4">
        <v>5</v>
      </c>
    </row>
    <row r="126" spans="1:10" x14ac:dyDescent="0.25">
      <c r="A126" s="5">
        <v>2018</v>
      </c>
      <c r="B126" s="6" t="s">
        <v>102</v>
      </c>
      <c r="C126" s="6" t="s">
        <v>268</v>
      </c>
      <c r="D126" s="6" t="s">
        <v>269</v>
      </c>
      <c r="E126" s="6" t="s">
        <v>270</v>
      </c>
      <c r="F126" s="6">
        <v>87</v>
      </c>
      <c r="G126" s="6">
        <v>38</v>
      </c>
      <c r="H126" s="6">
        <v>-4</v>
      </c>
      <c r="I126" s="6">
        <v>30</v>
      </c>
      <c r="J126" s="6">
        <v>8</v>
      </c>
    </row>
    <row r="127" spans="1:10" x14ac:dyDescent="0.25">
      <c r="A127" s="3">
        <v>2018</v>
      </c>
      <c r="B127" s="4" t="s">
        <v>271</v>
      </c>
      <c r="C127" s="4" t="s">
        <v>272</v>
      </c>
      <c r="D127" s="4" t="s">
        <v>273</v>
      </c>
      <c r="E127" s="4" t="s">
        <v>274</v>
      </c>
      <c r="F127" s="4">
        <v>60</v>
      </c>
      <c r="G127" s="4">
        <v>81</v>
      </c>
      <c r="H127" s="4">
        <v>-8</v>
      </c>
      <c r="I127" s="4">
        <v>36</v>
      </c>
      <c r="J127" s="4">
        <v>1</v>
      </c>
    </row>
    <row r="128" spans="1:10" x14ac:dyDescent="0.25">
      <c r="A128" s="5">
        <v>2018</v>
      </c>
      <c r="B128" s="6" t="s">
        <v>106</v>
      </c>
      <c r="C128" s="6" t="s">
        <v>275</v>
      </c>
      <c r="D128" s="6" t="s">
        <v>276</v>
      </c>
      <c r="E128" s="6" t="s">
        <v>277</v>
      </c>
      <c r="F128" s="6">
        <v>69</v>
      </c>
      <c r="G128" s="6">
        <v>73</v>
      </c>
      <c r="H128" s="6">
        <v>-5</v>
      </c>
      <c r="I128" s="6">
        <v>76</v>
      </c>
      <c r="J128" s="6">
        <v>10</v>
      </c>
    </row>
    <row r="129" spans="1:10" x14ac:dyDescent="0.25">
      <c r="A129" s="3">
        <v>2018</v>
      </c>
      <c r="B129" s="4" t="s">
        <v>110</v>
      </c>
      <c r="C129" s="4" t="s">
        <v>278</v>
      </c>
      <c r="D129" s="4" t="s">
        <v>279</v>
      </c>
      <c r="E129" s="4" t="s">
        <v>280</v>
      </c>
      <c r="F129" s="4">
        <v>75</v>
      </c>
      <c r="G129" s="4">
        <v>56</v>
      </c>
      <c r="H129" s="4">
        <v>-6</v>
      </c>
      <c r="I129" s="4">
        <v>49</v>
      </c>
      <c r="J129" s="4">
        <v>0</v>
      </c>
    </row>
    <row r="130" spans="1:10" x14ac:dyDescent="0.25">
      <c r="A130" s="5">
        <v>2019</v>
      </c>
      <c r="B130" s="6" t="s">
        <v>198</v>
      </c>
      <c r="C130" s="6" t="s">
        <v>281</v>
      </c>
      <c r="D130" s="6" t="s">
        <v>282</v>
      </c>
      <c r="E130" s="6" t="s">
        <v>283</v>
      </c>
      <c r="F130" s="6">
        <v>70</v>
      </c>
      <c r="G130" s="6">
        <v>57</v>
      </c>
      <c r="H130" s="6">
        <v>-6</v>
      </c>
      <c r="I130" s="6">
        <v>58</v>
      </c>
      <c r="J130" s="6">
        <v>2</v>
      </c>
    </row>
    <row r="131" spans="1:10" x14ac:dyDescent="0.25">
      <c r="A131" s="3">
        <v>2019</v>
      </c>
      <c r="B131" s="4" t="s">
        <v>10</v>
      </c>
      <c r="C131" s="4" t="s">
        <v>739</v>
      </c>
      <c r="D131" s="4" t="s">
        <v>740</v>
      </c>
      <c r="E131" s="4" t="s">
        <v>741</v>
      </c>
      <c r="F131" s="4">
        <v>66</v>
      </c>
      <c r="G131" s="4">
        <v>61</v>
      </c>
      <c r="H131" s="4">
        <v>-5</v>
      </c>
      <c r="I131" s="4">
        <v>39</v>
      </c>
      <c r="J131" s="4">
        <v>17</v>
      </c>
    </row>
    <row r="132" spans="1:10" x14ac:dyDescent="0.25">
      <c r="A132" s="5">
        <v>2019</v>
      </c>
      <c r="B132" s="6" t="s">
        <v>14</v>
      </c>
      <c r="C132" s="6" t="s">
        <v>284</v>
      </c>
      <c r="D132" s="6" t="s">
        <v>285</v>
      </c>
      <c r="E132" s="6" t="s">
        <v>286</v>
      </c>
      <c r="F132" s="6">
        <v>54</v>
      </c>
      <c r="G132" s="6">
        <v>46</v>
      </c>
      <c r="H132" s="6">
        <v>-2</v>
      </c>
      <c r="I132" s="6">
        <v>26</v>
      </c>
      <c r="J132" s="6">
        <v>57</v>
      </c>
    </row>
    <row r="133" spans="1:10" x14ac:dyDescent="0.25">
      <c r="A133" s="3">
        <v>2019</v>
      </c>
      <c r="B133" s="4" t="s">
        <v>18</v>
      </c>
      <c r="C133" s="4" t="s">
        <v>742</v>
      </c>
      <c r="D133" s="4" t="s">
        <v>743</v>
      </c>
      <c r="E133" s="4" t="s">
        <v>744</v>
      </c>
      <c r="F133" s="4">
        <v>36</v>
      </c>
      <c r="G133" s="4">
        <v>46</v>
      </c>
      <c r="H133" s="4">
        <v>-12</v>
      </c>
      <c r="I133" s="4">
        <v>18</v>
      </c>
      <c r="J133" s="4">
        <v>81</v>
      </c>
    </row>
    <row r="134" spans="1:10" x14ac:dyDescent="0.25">
      <c r="A134" s="5">
        <v>2019</v>
      </c>
      <c r="B134" s="6" t="s">
        <v>22</v>
      </c>
      <c r="C134" s="6" t="s">
        <v>287</v>
      </c>
      <c r="D134" s="6" t="s">
        <v>288</v>
      </c>
      <c r="E134" s="6" t="s">
        <v>289</v>
      </c>
      <c r="F134" s="6">
        <v>63</v>
      </c>
      <c r="G134" s="6">
        <v>63</v>
      </c>
      <c r="H134" s="6">
        <v>-7</v>
      </c>
      <c r="I134" s="6">
        <v>73</v>
      </c>
      <c r="J134" s="6">
        <v>5</v>
      </c>
    </row>
    <row r="135" spans="1:10" x14ac:dyDescent="0.25">
      <c r="A135" s="3">
        <v>2019</v>
      </c>
      <c r="B135" s="4" t="s">
        <v>26</v>
      </c>
      <c r="C135" s="4" t="s">
        <v>745</v>
      </c>
      <c r="D135" s="4" t="s">
        <v>746</v>
      </c>
      <c r="E135" s="4" t="s">
        <v>747</v>
      </c>
      <c r="F135" s="4">
        <v>60</v>
      </c>
      <c r="G135" s="4">
        <v>60</v>
      </c>
      <c r="H135" s="4">
        <v>-9</v>
      </c>
      <c r="I135" s="4">
        <v>19</v>
      </c>
      <c r="J135" s="4">
        <v>38</v>
      </c>
    </row>
    <row r="136" spans="1:10" x14ac:dyDescent="0.25">
      <c r="A136" s="5">
        <v>2019</v>
      </c>
      <c r="B136" s="6" t="s">
        <v>131</v>
      </c>
      <c r="C136" s="6" t="s">
        <v>290</v>
      </c>
      <c r="D136" s="6" t="s">
        <v>291</v>
      </c>
      <c r="E136" s="6" t="s">
        <v>292</v>
      </c>
      <c r="F136" s="6">
        <v>87</v>
      </c>
      <c r="G136" s="6">
        <v>69</v>
      </c>
      <c r="H136" s="6">
        <v>-4</v>
      </c>
      <c r="I136" s="6">
        <v>42</v>
      </c>
      <c r="J136" s="6">
        <v>38</v>
      </c>
    </row>
    <row r="137" spans="1:10" x14ac:dyDescent="0.25">
      <c r="A137" s="3">
        <v>2019</v>
      </c>
      <c r="B137" s="4" t="s">
        <v>293</v>
      </c>
      <c r="C137" s="4" t="s">
        <v>294</v>
      </c>
      <c r="D137" s="4" t="s">
        <v>295</v>
      </c>
      <c r="E137" s="4" t="s">
        <v>296</v>
      </c>
      <c r="F137" s="4">
        <v>76</v>
      </c>
      <c r="G137" s="4">
        <v>67</v>
      </c>
      <c r="H137" s="4">
        <v>-6</v>
      </c>
      <c r="I137" s="4">
        <v>47</v>
      </c>
      <c r="J137" s="4">
        <v>5</v>
      </c>
    </row>
    <row r="138" spans="1:10" x14ac:dyDescent="0.25">
      <c r="A138" s="5">
        <v>2019</v>
      </c>
      <c r="B138" s="6" t="s">
        <v>34</v>
      </c>
      <c r="C138" s="6" t="s">
        <v>297</v>
      </c>
      <c r="D138" s="6" t="s">
        <v>298</v>
      </c>
      <c r="E138" s="6" t="s">
        <v>299</v>
      </c>
      <c r="F138" s="6">
        <v>68</v>
      </c>
      <c r="G138" s="6">
        <v>71</v>
      </c>
      <c r="H138" s="6">
        <v>-5</v>
      </c>
      <c r="I138" s="6">
        <v>50</v>
      </c>
      <c r="J138" s="6">
        <v>5</v>
      </c>
    </row>
    <row r="139" spans="1:10" x14ac:dyDescent="0.25">
      <c r="A139" s="3">
        <v>2019</v>
      </c>
      <c r="B139" s="4" t="s">
        <v>38</v>
      </c>
      <c r="C139" s="4" t="s">
        <v>300</v>
      </c>
      <c r="D139" s="4" t="s">
        <v>301</v>
      </c>
      <c r="E139" s="4" t="s">
        <v>302</v>
      </c>
      <c r="F139" s="4">
        <v>74</v>
      </c>
      <c r="G139" s="4">
        <v>70</v>
      </c>
      <c r="H139" s="4">
        <v>-5</v>
      </c>
      <c r="I139" s="4">
        <v>41</v>
      </c>
      <c r="J139" s="4">
        <v>27</v>
      </c>
    </row>
    <row r="140" spans="1:10" x14ac:dyDescent="0.25">
      <c r="A140" s="5">
        <v>2019</v>
      </c>
      <c r="B140" s="6" t="s">
        <v>42</v>
      </c>
      <c r="C140" s="6" t="s">
        <v>303</v>
      </c>
      <c r="D140" s="6" t="s">
        <v>304</v>
      </c>
      <c r="E140" s="6" t="s">
        <v>305</v>
      </c>
      <c r="F140" s="6">
        <v>45</v>
      </c>
      <c r="G140" s="6">
        <v>55</v>
      </c>
      <c r="H140" s="6">
        <v>-9</v>
      </c>
      <c r="I140" s="6">
        <v>22</v>
      </c>
      <c r="J140" s="6">
        <v>31</v>
      </c>
    </row>
    <row r="141" spans="1:10" x14ac:dyDescent="0.25">
      <c r="A141" s="3">
        <v>2019</v>
      </c>
      <c r="B141" s="4" t="s">
        <v>141</v>
      </c>
      <c r="C141" s="4" t="s">
        <v>306</v>
      </c>
      <c r="D141" s="4" t="s">
        <v>307</v>
      </c>
      <c r="E141" s="4" t="s">
        <v>308</v>
      </c>
      <c r="F141" s="4">
        <v>42</v>
      </c>
      <c r="G141" s="4">
        <v>73</v>
      </c>
      <c r="H141" s="4">
        <v>-5</v>
      </c>
      <c r="I141" s="4">
        <v>79</v>
      </c>
      <c r="J141" s="4">
        <v>58</v>
      </c>
    </row>
    <row r="142" spans="1:10" x14ac:dyDescent="0.25">
      <c r="A142" s="5">
        <v>2019</v>
      </c>
      <c r="B142" s="6" t="s">
        <v>46</v>
      </c>
      <c r="C142" s="6" t="s">
        <v>309</v>
      </c>
      <c r="D142" s="6" t="s">
        <v>310</v>
      </c>
      <c r="E142" s="6" t="s">
        <v>311</v>
      </c>
      <c r="F142" s="6">
        <v>81</v>
      </c>
      <c r="G142" s="6">
        <v>62</v>
      </c>
      <c r="H142" s="6">
        <v>-5</v>
      </c>
      <c r="I142" s="6">
        <v>80</v>
      </c>
      <c r="J142" s="6">
        <v>8</v>
      </c>
    </row>
    <row r="143" spans="1:10" x14ac:dyDescent="0.25">
      <c r="A143" s="3">
        <v>2019</v>
      </c>
      <c r="B143" s="4" t="s">
        <v>226</v>
      </c>
      <c r="C143" s="4" t="s">
        <v>312</v>
      </c>
      <c r="D143" s="4" t="s">
        <v>238</v>
      </c>
      <c r="E143" s="4" t="s">
        <v>313</v>
      </c>
      <c r="F143" s="4">
        <v>59</v>
      </c>
      <c r="G143" s="4">
        <v>62</v>
      </c>
      <c r="H143" s="4">
        <v>-5</v>
      </c>
      <c r="I143" s="4">
        <v>29</v>
      </c>
      <c r="J143" s="4">
        <v>5</v>
      </c>
    </row>
    <row r="144" spans="1:10" x14ac:dyDescent="0.25">
      <c r="A144" s="5">
        <v>2019</v>
      </c>
      <c r="B144" s="6" t="s">
        <v>230</v>
      </c>
      <c r="C144" s="6" t="s">
        <v>748</v>
      </c>
      <c r="D144" s="6" t="s">
        <v>749</v>
      </c>
      <c r="E144" s="6" t="s">
        <v>750</v>
      </c>
      <c r="F144" s="6">
        <v>89</v>
      </c>
      <c r="G144" s="6">
        <v>50</v>
      </c>
      <c r="H144" s="6">
        <v>-4</v>
      </c>
      <c r="I144" s="6">
        <v>48</v>
      </c>
      <c r="J144" s="6">
        <v>1</v>
      </c>
    </row>
    <row r="145" spans="1:10" x14ac:dyDescent="0.25">
      <c r="A145" s="3">
        <v>2019</v>
      </c>
      <c r="B145" s="4" t="s">
        <v>50</v>
      </c>
      <c r="C145" s="4" t="s">
        <v>314</v>
      </c>
      <c r="D145" s="4" t="s">
        <v>315</v>
      </c>
      <c r="E145" s="4" t="s">
        <v>316</v>
      </c>
      <c r="F145" s="4">
        <v>68</v>
      </c>
      <c r="G145" s="4">
        <v>54</v>
      </c>
      <c r="H145" s="4">
        <v>-7</v>
      </c>
      <c r="I145" s="4">
        <v>53</v>
      </c>
      <c r="J145" s="4">
        <v>21</v>
      </c>
    </row>
    <row r="146" spans="1:10" x14ac:dyDescent="0.25">
      <c r="A146" s="5">
        <v>2019</v>
      </c>
      <c r="B146" s="6" t="s">
        <v>54</v>
      </c>
      <c r="C146" s="6" t="s">
        <v>317</v>
      </c>
      <c r="D146" s="6" t="s">
        <v>318</v>
      </c>
      <c r="E146" s="6" t="s">
        <v>319</v>
      </c>
      <c r="F146" s="6">
        <v>55</v>
      </c>
      <c r="G146" s="6">
        <v>52</v>
      </c>
      <c r="H146" s="6">
        <v>-8</v>
      </c>
      <c r="I146" s="6">
        <v>57</v>
      </c>
      <c r="J146" s="6">
        <v>1</v>
      </c>
    </row>
    <row r="147" spans="1:10" x14ac:dyDescent="0.25">
      <c r="A147" s="3">
        <v>2019</v>
      </c>
      <c r="B147" s="4" t="s">
        <v>58</v>
      </c>
      <c r="C147" s="4" t="s">
        <v>751</v>
      </c>
      <c r="D147" s="4" t="s">
        <v>752</v>
      </c>
      <c r="E147" s="4" t="s">
        <v>753</v>
      </c>
      <c r="F147" s="4">
        <v>70</v>
      </c>
      <c r="G147" s="4">
        <v>32</v>
      </c>
      <c r="H147" s="4">
        <v>-5</v>
      </c>
      <c r="I147" s="4">
        <v>30</v>
      </c>
      <c r="J147" s="4">
        <v>49</v>
      </c>
    </row>
    <row r="148" spans="1:10" x14ac:dyDescent="0.25">
      <c r="A148" s="5">
        <v>2019</v>
      </c>
      <c r="B148" s="6" t="s">
        <v>154</v>
      </c>
      <c r="C148" s="6" t="s">
        <v>320</v>
      </c>
      <c r="D148" s="6" t="s">
        <v>321</v>
      </c>
      <c r="E148" s="6" t="s">
        <v>322</v>
      </c>
      <c r="F148" s="6">
        <v>69</v>
      </c>
      <c r="G148" s="6">
        <v>37</v>
      </c>
      <c r="H148" s="6">
        <v>-5</v>
      </c>
      <c r="I148" s="6">
        <v>35</v>
      </c>
      <c r="J148" s="6">
        <v>1</v>
      </c>
    </row>
    <row r="149" spans="1:10" x14ac:dyDescent="0.25">
      <c r="A149" s="3">
        <v>2019</v>
      </c>
      <c r="B149" s="4" t="s">
        <v>62</v>
      </c>
      <c r="C149" s="4" t="s">
        <v>754</v>
      </c>
      <c r="D149" s="4" t="s">
        <v>755</v>
      </c>
      <c r="E149" s="4" t="s">
        <v>756</v>
      </c>
      <c r="F149" s="4">
        <v>56</v>
      </c>
      <c r="G149" s="4">
        <v>51</v>
      </c>
      <c r="H149" s="4">
        <v>-8</v>
      </c>
      <c r="I149" s="4">
        <v>34</v>
      </c>
      <c r="J149" s="4">
        <v>57</v>
      </c>
    </row>
    <row r="150" spans="1:10" x14ac:dyDescent="0.25">
      <c r="A150" s="5">
        <v>2019</v>
      </c>
      <c r="B150" s="6" t="s">
        <v>66</v>
      </c>
      <c r="C150" s="6" t="s">
        <v>757</v>
      </c>
      <c r="D150" s="6" t="s">
        <v>758</v>
      </c>
      <c r="E150" s="6" t="s">
        <v>163</v>
      </c>
      <c r="F150" s="6">
        <v>45</v>
      </c>
      <c r="G150" s="6">
        <v>63</v>
      </c>
      <c r="H150" s="6">
        <v>-8</v>
      </c>
      <c r="I150" s="6">
        <v>33</v>
      </c>
      <c r="J150" s="6">
        <v>55</v>
      </c>
    </row>
    <row r="151" spans="1:10" x14ac:dyDescent="0.25">
      <c r="A151" s="3">
        <v>2019</v>
      </c>
      <c r="B151" s="4" t="s">
        <v>243</v>
      </c>
      <c r="C151" s="4" t="s">
        <v>759</v>
      </c>
      <c r="D151" s="4">
        <v>22</v>
      </c>
      <c r="E151" s="4" t="s">
        <v>760</v>
      </c>
      <c r="F151" s="4">
        <v>45</v>
      </c>
      <c r="G151" s="4">
        <v>71</v>
      </c>
      <c r="H151" s="4">
        <v>-9</v>
      </c>
      <c r="I151" s="4">
        <v>67</v>
      </c>
      <c r="J151" s="4">
        <v>12</v>
      </c>
    </row>
    <row r="152" spans="1:10" x14ac:dyDescent="0.25">
      <c r="A152" s="5">
        <v>2019</v>
      </c>
      <c r="B152" s="6" t="s">
        <v>323</v>
      </c>
      <c r="C152" s="6" t="s">
        <v>324</v>
      </c>
      <c r="D152" s="6" t="s">
        <v>325</v>
      </c>
      <c r="E152" s="6" t="s">
        <v>326</v>
      </c>
      <c r="F152" s="6">
        <v>67</v>
      </c>
      <c r="G152" s="6">
        <v>57</v>
      </c>
      <c r="H152" s="6">
        <v>-10</v>
      </c>
      <c r="I152" s="6">
        <v>48</v>
      </c>
      <c r="J152" s="6">
        <v>0</v>
      </c>
    </row>
    <row r="153" spans="1:10" x14ac:dyDescent="0.25">
      <c r="A153" s="3">
        <v>2019</v>
      </c>
      <c r="B153" s="4" t="s">
        <v>70</v>
      </c>
      <c r="C153" s="4" t="s">
        <v>327</v>
      </c>
      <c r="D153" s="4" t="s">
        <v>328</v>
      </c>
      <c r="E153" s="4" t="s">
        <v>329</v>
      </c>
      <c r="F153" s="4">
        <v>31</v>
      </c>
      <c r="G153" s="4">
        <v>47</v>
      </c>
      <c r="H153" s="4">
        <v>-9</v>
      </c>
      <c r="I153" s="4">
        <v>44</v>
      </c>
      <c r="J153" s="4">
        <v>88</v>
      </c>
    </row>
    <row r="154" spans="1:10" x14ac:dyDescent="0.25">
      <c r="A154" s="5">
        <v>2019</v>
      </c>
      <c r="B154" s="6" t="s">
        <v>74</v>
      </c>
      <c r="C154" s="6" t="s">
        <v>330</v>
      </c>
      <c r="D154" s="6" t="s">
        <v>331</v>
      </c>
      <c r="E154" s="6" t="s">
        <v>332</v>
      </c>
      <c r="F154" s="6">
        <v>58</v>
      </c>
      <c r="G154" s="6">
        <v>69</v>
      </c>
      <c r="H154" s="6">
        <v>-10</v>
      </c>
      <c r="I154" s="6">
        <v>37</v>
      </c>
      <c r="J154" s="6">
        <v>4</v>
      </c>
    </row>
    <row r="155" spans="1:10" x14ac:dyDescent="0.25">
      <c r="A155" s="3">
        <v>2019</v>
      </c>
      <c r="B155" s="4" t="s">
        <v>78</v>
      </c>
      <c r="C155" s="4" t="s">
        <v>761</v>
      </c>
      <c r="D155" s="4" t="s">
        <v>762</v>
      </c>
      <c r="E155" s="4" t="s">
        <v>763</v>
      </c>
      <c r="F155" s="4">
        <v>70</v>
      </c>
      <c r="G155" s="4">
        <v>57</v>
      </c>
      <c r="H155" s="4">
        <v>-7</v>
      </c>
      <c r="I155" s="4">
        <v>40</v>
      </c>
      <c r="J155" s="4">
        <v>4</v>
      </c>
    </row>
    <row r="156" spans="1:10" x14ac:dyDescent="0.25">
      <c r="A156" s="5">
        <v>2019</v>
      </c>
      <c r="B156" s="6" t="s">
        <v>82</v>
      </c>
      <c r="C156" s="6" t="s">
        <v>764</v>
      </c>
      <c r="D156" s="6" t="s">
        <v>765</v>
      </c>
      <c r="E156" s="6" t="s">
        <v>766</v>
      </c>
      <c r="F156" s="6">
        <v>46</v>
      </c>
      <c r="G156" s="6">
        <v>67</v>
      </c>
      <c r="H156" s="6">
        <v>-10</v>
      </c>
      <c r="I156" s="6">
        <v>51</v>
      </c>
      <c r="J156" s="6">
        <v>68</v>
      </c>
    </row>
    <row r="157" spans="1:10" x14ac:dyDescent="0.25">
      <c r="A157" s="3">
        <v>2019</v>
      </c>
      <c r="B157" s="4" t="s">
        <v>170</v>
      </c>
      <c r="C157" s="4" t="s">
        <v>767</v>
      </c>
      <c r="D157" s="4" t="s">
        <v>768</v>
      </c>
      <c r="E157" s="4" t="s">
        <v>769</v>
      </c>
      <c r="F157" s="4">
        <v>62</v>
      </c>
      <c r="G157" s="4">
        <v>42</v>
      </c>
      <c r="H157" s="4">
        <v>-5</v>
      </c>
      <c r="I157" s="4">
        <v>24</v>
      </c>
      <c r="J157" s="4">
        <v>29</v>
      </c>
    </row>
    <row r="158" spans="1:10" x14ac:dyDescent="0.25">
      <c r="A158" s="5">
        <v>2019</v>
      </c>
      <c r="B158" s="6" t="s">
        <v>333</v>
      </c>
      <c r="C158" s="6" t="s">
        <v>334</v>
      </c>
      <c r="D158" s="6" t="s">
        <v>335</v>
      </c>
      <c r="E158" s="6" t="s">
        <v>336</v>
      </c>
      <c r="F158" s="6">
        <v>42</v>
      </c>
      <c r="G158" s="6">
        <v>36</v>
      </c>
      <c r="H158" s="6">
        <v>-6</v>
      </c>
      <c r="I158" s="6">
        <v>28</v>
      </c>
      <c r="J158" s="6">
        <v>82</v>
      </c>
    </row>
    <row r="159" spans="1:10" x14ac:dyDescent="0.25">
      <c r="A159" s="3">
        <v>2019</v>
      </c>
      <c r="B159" s="4" t="s">
        <v>86</v>
      </c>
      <c r="C159" s="4" t="s">
        <v>337</v>
      </c>
      <c r="D159" s="4" t="s">
        <v>338</v>
      </c>
      <c r="E159" s="4" t="s">
        <v>339</v>
      </c>
      <c r="F159" s="4">
        <v>70</v>
      </c>
      <c r="G159" s="4">
        <v>71</v>
      </c>
      <c r="H159" s="4">
        <v>-4</v>
      </c>
      <c r="I159" s="4">
        <v>84</v>
      </c>
      <c r="J159" s="4">
        <v>32</v>
      </c>
    </row>
    <row r="160" spans="1:10" x14ac:dyDescent="0.25">
      <c r="A160" s="5">
        <v>2019</v>
      </c>
      <c r="B160" s="6" t="s">
        <v>628</v>
      </c>
      <c r="C160" s="6" t="s">
        <v>770</v>
      </c>
      <c r="D160" s="6" t="s">
        <v>771</v>
      </c>
      <c r="E160" s="6" t="s">
        <v>772</v>
      </c>
      <c r="F160" s="6">
        <v>73</v>
      </c>
      <c r="G160" s="6">
        <v>53</v>
      </c>
      <c r="H160" s="6">
        <v>-8</v>
      </c>
      <c r="I160" s="6">
        <v>47</v>
      </c>
      <c r="J160" s="6">
        <v>21</v>
      </c>
    </row>
    <row r="161" spans="1:10" x14ac:dyDescent="0.25">
      <c r="A161" s="3">
        <v>2019</v>
      </c>
      <c r="B161" s="4" t="s">
        <v>90</v>
      </c>
      <c r="C161" s="4" t="s">
        <v>340</v>
      </c>
      <c r="D161" s="4" t="s">
        <v>341</v>
      </c>
      <c r="E161" s="4" t="s">
        <v>342</v>
      </c>
      <c r="F161" s="4">
        <v>33</v>
      </c>
      <c r="G161" s="4">
        <v>45</v>
      </c>
      <c r="H161" s="4">
        <v>-13</v>
      </c>
      <c r="I161" s="4">
        <v>27</v>
      </c>
      <c r="J161" s="4">
        <v>82</v>
      </c>
    </row>
    <row r="162" spans="1:10" x14ac:dyDescent="0.25">
      <c r="A162" s="5">
        <v>2019</v>
      </c>
      <c r="B162" s="6" t="s">
        <v>177</v>
      </c>
      <c r="C162" s="6" t="s">
        <v>343</v>
      </c>
      <c r="D162" s="6" t="s">
        <v>344</v>
      </c>
      <c r="E162" s="6" t="s">
        <v>345</v>
      </c>
      <c r="F162" s="6">
        <v>75</v>
      </c>
      <c r="G162" s="6">
        <v>61</v>
      </c>
      <c r="H162" s="6">
        <v>-6</v>
      </c>
      <c r="I162" s="6">
        <v>36</v>
      </c>
      <c r="J162" s="6">
        <v>14</v>
      </c>
    </row>
    <row r="163" spans="1:10" x14ac:dyDescent="0.25">
      <c r="A163" s="3">
        <v>2019</v>
      </c>
      <c r="B163" s="4" t="s">
        <v>94</v>
      </c>
      <c r="C163" s="4" t="s">
        <v>773</v>
      </c>
      <c r="D163" s="4" t="s">
        <v>774</v>
      </c>
      <c r="E163" s="4" t="s">
        <v>775</v>
      </c>
      <c r="F163" s="4">
        <v>78</v>
      </c>
      <c r="G163" s="4">
        <v>59</v>
      </c>
      <c r="H163" s="4">
        <v>-4</v>
      </c>
      <c r="I163" s="4">
        <v>78</v>
      </c>
      <c r="J163" s="4">
        <v>2</v>
      </c>
    </row>
    <row r="164" spans="1:10" x14ac:dyDescent="0.25">
      <c r="A164" s="5">
        <v>2019</v>
      </c>
      <c r="B164" s="6" t="s">
        <v>184</v>
      </c>
      <c r="C164" s="6" t="s">
        <v>776</v>
      </c>
      <c r="D164" s="6" t="s">
        <v>777</v>
      </c>
      <c r="E164" s="6" t="s">
        <v>778</v>
      </c>
      <c r="F164" s="6">
        <v>37</v>
      </c>
      <c r="G164" s="6">
        <v>71</v>
      </c>
      <c r="H164" s="6">
        <v>-12</v>
      </c>
      <c r="I164" s="6">
        <v>24</v>
      </c>
      <c r="J164" s="6">
        <v>62</v>
      </c>
    </row>
    <row r="165" spans="1:10" x14ac:dyDescent="0.25">
      <c r="A165" s="3">
        <v>2019</v>
      </c>
      <c r="B165" s="4" t="s">
        <v>188</v>
      </c>
      <c r="C165" s="4" t="s">
        <v>779</v>
      </c>
      <c r="D165" s="4" t="s">
        <v>780</v>
      </c>
      <c r="E165" s="4" t="s">
        <v>781</v>
      </c>
      <c r="F165" s="4">
        <v>49</v>
      </c>
      <c r="G165" s="4">
        <v>35</v>
      </c>
      <c r="H165" s="4">
        <v>-6</v>
      </c>
      <c r="I165" s="4">
        <v>33</v>
      </c>
      <c r="J165" s="4">
        <v>13</v>
      </c>
    </row>
    <row r="166" spans="1:10" x14ac:dyDescent="0.25">
      <c r="A166" s="5">
        <v>2019</v>
      </c>
      <c r="B166" s="6" t="s">
        <v>98</v>
      </c>
      <c r="C166" s="6" t="s">
        <v>346</v>
      </c>
      <c r="D166" s="6" t="s">
        <v>347</v>
      </c>
      <c r="E166" s="6" t="s">
        <v>101</v>
      </c>
      <c r="F166" s="6">
        <v>52</v>
      </c>
      <c r="G166" s="6">
        <v>33</v>
      </c>
      <c r="H166" s="6">
        <v>-7</v>
      </c>
      <c r="I166" s="6">
        <v>26</v>
      </c>
      <c r="J166" s="6">
        <v>9</v>
      </c>
    </row>
    <row r="167" spans="1:10" x14ac:dyDescent="0.25">
      <c r="A167" s="3">
        <v>2019</v>
      </c>
      <c r="B167" s="4" t="s">
        <v>348</v>
      </c>
      <c r="C167" s="4" t="s">
        <v>349</v>
      </c>
      <c r="D167" s="4" t="s">
        <v>350</v>
      </c>
      <c r="E167" s="4" t="s">
        <v>351</v>
      </c>
      <c r="F167" s="4">
        <v>92</v>
      </c>
      <c r="G167" s="4">
        <v>68</v>
      </c>
      <c r="H167" s="4">
        <v>-5</v>
      </c>
      <c r="I167" s="4">
        <v>74</v>
      </c>
      <c r="J167" s="4">
        <v>0</v>
      </c>
    </row>
    <row r="168" spans="1:10" x14ac:dyDescent="0.25">
      <c r="A168" s="5">
        <v>2019</v>
      </c>
      <c r="B168" s="6" t="s">
        <v>102</v>
      </c>
      <c r="C168" s="6" t="s">
        <v>352</v>
      </c>
      <c r="D168" s="6" t="s">
        <v>353</v>
      </c>
      <c r="E168" s="6" t="s">
        <v>354</v>
      </c>
      <c r="F168" s="6">
        <v>48</v>
      </c>
      <c r="G168" s="6">
        <v>20</v>
      </c>
      <c r="H168" s="6">
        <v>-6</v>
      </c>
      <c r="I168" s="6">
        <v>16</v>
      </c>
      <c r="J168" s="6">
        <v>21</v>
      </c>
    </row>
    <row r="169" spans="1:10" x14ac:dyDescent="0.25">
      <c r="A169" s="3">
        <v>2019</v>
      </c>
      <c r="B169" s="4" t="s">
        <v>271</v>
      </c>
      <c r="C169" s="4" t="s">
        <v>355</v>
      </c>
      <c r="D169" s="4" t="s">
        <v>356</v>
      </c>
      <c r="E169" s="4" t="s">
        <v>357</v>
      </c>
      <c r="F169" s="4">
        <v>64</v>
      </c>
      <c r="G169" s="4">
        <v>78</v>
      </c>
      <c r="H169" s="4">
        <v>-7</v>
      </c>
      <c r="I169" s="4">
        <v>80</v>
      </c>
      <c r="J169" s="4">
        <v>16</v>
      </c>
    </row>
    <row r="170" spans="1:10" x14ac:dyDescent="0.25">
      <c r="A170" s="5">
        <v>2019</v>
      </c>
      <c r="B170" s="6" t="s">
        <v>106</v>
      </c>
      <c r="C170" s="6" t="s">
        <v>358</v>
      </c>
      <c r="D170" s="6" t="s">
        <v>359</v>
      </c>
      <c r="E170" s="6" t="s">
        <v>360</v>
      </c>
      <c r="F170" s="6">
        <v>75</v>
      </c>
      <c r="G170" s="6">
        <v>40</v>
      </c>
      <c r="H170" s="6">
        <v>-4</v>
      </c>
      <c r="I170" s="6">
        <v>42</v>
      </c>
      <c r="J170" s="6">
        <v>20</v>
      </c>
    </row>
    <row r="171" spans="1:10" x14ac:dyDescent="0.25">
      <c r="A171" s="3">
        <v>2020</v>
      </c>
      <c r="B171" s="4" t="s">
        <v>198</v>
      </c>
      <c r="C171" s="4" t="s">
        <v>782</v>
      </c>
      <c r="D171" s="4" t="s">
        <v>783</v>
      </c>
      <c r="E171" s="4" t="s">
        <v>784</v>
      </c>
      <c r="F171" s="4">
        <v>68</v>
      </c>
      <c r="G171" s="4">
        <v>37</v>
      </c>
      <c r="H171" s="4">
        <v>-3</v>
      </c>
      <c r="I171" s="4">
        <v>24</v>
      </c>
      <c r="J171" s="4">
        <v>2</v>
      </c>
    </row>
    <row r="172" spans="1:10" x14ac:dyDescent="0.25">
      <c r="A172" s="5">
        <v>2020</v>
      </c>
      <c r="B172" s="6" t="s">
        <v>10</v>
      </c>
      <c r="C172" s="6" t="s">
        <v>785</v>
      </c>
      <c r="D172" s="6" t="s">
        <v>786</v>
      </c>
      <c r="E172" s="6" t="s">
        <v>787</v>
      </c>
      <c r="F172" s="6">
        <v>82</v>
      </c>
      <c r="G172" s="6">
        <v>75</v>
      </c>
      <c r="H172" s="6">
        <v>-5</v>
      </c>
      <c r="I172" s="6">
        <v>39</v>
      </c>
      <c r="J172" s="6">
        <v>1</v>
      </c>
    </row>
    <row r="173" spans="1:10" x14ac:dyDescent="0.25">
      <c r="A173" s="3">
        <v>2020</v>
      </c>
      <c r="B173" s="4" t="s">
        <v>14</v>
      </c>
      <c r="C173" s="4" t="s">
        <v>788</v>
      </c>
      <c r="D173" s="4" t="s">
        <v>789</v>
      </c>
      <c r="E173" s="4" t="s">
        <v>790</v>
      </c>
      <c r="F173" s="4">
        <v>69</v>
      </c>
      <c r="G173" s="4">
        <v>52</v>
      </c>
      <c r="H173" s="4">
        <v>-5</v>
      </c>
      <c r="I173" s="4">
        <v>37</v>
      </c>
      <c r="J173" s="4">
        <v>24</v>
      </c>
    </row>
    <row r="174" spans="1:10" x14ac:dyDescent="0.25">
      <c r="A174" s="5">
        <v>2020</v>
      </c>
      <c r="B174" s="6" t="s">
        <v>18</v>
      </c>
      <c r="C174" s="6" t="s">
        <v>791</v>
      </c>
      <c r="D174" s="6" t="s">
        <v>792</v>
      </c>
      <c r="E174" s="6" t="s">
        <v>793</v>
      </c>
      <c r="F174" s="6">
        <v>76</v>
      </c>
      <c r="G174" s="6">
        <v>66</v>
      </c>
      <c r="H174" s="6">
        <v>-4</v>
      </c>
      <c r="I174" s="6">
        <v>43</v>
      </c>
      <c r="J174" s="6">
        <v>9</v>
      </c>
    </row>
    <row r="175" spans="1:10" x14ac:dyDescent="0.25">
      <c r="A175" s="3">
        <v>2020</v>
      </c>
      <c r="B175" s="4" t="s">
        <v>22</v>
      </c>
      <c r="C175" s="4" t="s">
        <v>794</v>
      </c>
      <c r="D175" s="4" t="s">
        <v>795</v>
      </c>
      <c r="E175" s="4" t="s">
        <v>366</v>
      </c>
      <c r="F175" s="4">
        <v>65</v>
      </c>
      <c r="G175" s="4">
        <v>59</v>
      </c>
      <c r="H175" s="4">
        <v>-7</v>
      </c>
      <c r="I175" s="4">
        <v>52</v>
      </c>
      <c r="J175" s="4">
        <v>5</v>
      </c>
    </row>
    <row r="176" spans="1:10" x14ac:dyDescent="0.25">
      <c r="A176" s="5">
        <v>2020</v>
      </c>
      <c r="B176" s="6" t="s">
        <v>26</v>
      </c>
      <c r="C176" s="6" t="s">
        <v>796</v>
      </c>
      <c r="D176" s="6" t="s">
        <v>797</v>
      </c>
      <c r="E176" s="6" t="s">
        <v>369</v>
      </c>
      <c r="F176" s="6">
        <v>45</v>
      </c>
      <c r="G176" s="6">
        <v>50</v>
      </c>
      <c r="H176" s="6">
        <v>-5</v>
      </c>
      <c r="I176" s="6">
        <v>25</v>
      </c>
      <c r="J176" s="6">
        <v>18</v>
      </c>
    </row>
    <row r="177" spans="1:10" x14ac:dyDescent="0.25">
      <c r="A177" s="3">
        <v>2020</v>
      </c>
      <c r="B177" s="4" t="s">
        <v>30</v>
      </c>
      <c r="C177" s="4" t="s">
        <v>798</v>
      </c>
      <c r="D177" s="4" t="s">
        <v>799</v>
      </c>
      <c r="E177" s="4" t="s">
        <v>372</v>
      </c>
      <c r="F177" s="4">
        <v>15</v>
      </c>
      <c r="G177" s="4">
        <v>46</v>
      </c>
      <c r="H177" s="4">
        <v>-11</v>
      </c>
      <c r="I177" s="4">
        <v>27</v>
      </c>
      <c r="J177" s="4">
        <v>94</v>
      </c>
    </row>
    <row r="178" spans="1:10" x14ac:dyDescent="0.25">
      <c r="A178" s="5">
        <v>2020</v>
      </c>
      <c r="B178" s="6" t="s">
        <v>131</v>
      </c>
      <c r="C178" s="6" t="s">
        <v>800</v>
      </c>
      <c r="D178" s="6" t="s">
        <v>801</v>
      </c>
      <c r="E178" s="6" t="s">
        <v>802</v>
      </c>
      <c r="F178" s="6">
        <v>75</v>
      </c>
      <c r="G178" s="6">
        <v>74</v>
      </c>
      <c r="H178" s="6">
        <v>-6</v>
      </c>
      <c r="I178" s="6">
        <v>45</v>
      </c>
      <c r="J178" s="6">
        <v>4</v>
      </c>
    </row>
    <row r="179" spans="1:10" x14ac:dyDescent="0.25">
      <c r="A179" s="3">
        <v>2020</v>
      </c>
      <c r="B179" s="4" t="s">
        <v>293</v>
      </c>
      <c r="C179" s="4" t="s">
        <v>803</v>
      </c>
      <c r="D179" s="4" t="s">
        <v>804</v>
      </c>
      <c r="E179" s="4" t="s">
        <v>375</v>
      </c>
      <c r="F179" s="4">
        <v>31</v>
      </c>
      <c r="G179" s="4">
        <v>33</v>
      </c>
      <c r="H179" s="4">
        <v>-9</v>
      </c>
      <c r="I179" s="4">
        <v>9</v>
      </c>
      <c r="J179" s="4">
        <v>57</v>
      </c>
    </row>
    <row r="180" spans="1:10" x14ac:dyDescent="0.25">
      <c r="A180" s="5">
        <v>2020</v>
      </c>
      <c r="B180" s="6" t="s">
        <v>34</v>
      </c>
      <c r="C180" s="6" t="s">
        <v>805</v>
      </c>
      <c r="D180" s="6" t="s">
        <v>806</v>
      </c>
      <c r="E180" s="6" t="s">
        <v>807</v>
      </c>
      <c r="F180" s="6">
        <v>76</v>
      </c>
      <c r="G180" s="6">
        <v>59</v>
      </c>
      <c r="H180" s="6">
        <v>-8</v>
      </c>
      <c r="I180" s="6">
        <v>40</v>
      </c>
      <c r="J180" s="6">
        <v>10</v>
      </c>
    </row>
    <row r="181" spans="1:10" x14ac:dyDescent="0.25">
      <c r="A181" s="3">
        <v>2020</v>
      </c>
      <c r="B181" s="4" t="s">
        <v>38</v>
      </c>
      <c r="C181" s="4" t="s">
        <v>808</v>
      </c>
      <c r="D181" s="4" t="s">
        <v>809</v>
      </c>
      <c r="E181" s="4" t="s">
        <v>810</v>
      </c>
      <c r="F181" s="4">
        <v>67</v>
      </c>
      <c r="G181" s="4">
        <v>79</v>
      </c>
      <c r="H181" s="4">
        <v>-11</v>
      </c>
      <c r="I181" s="4">
        <v>80</v>
      </c>
      <c r="J181" s="4">
        <v>6</v>
      </c>
    </row>
    <row r="182" spans="1:10" x14ac:dyDescent="0.25">
      <c r="A182" s="5">
        <v>2020</v>
      </c>
      <c r="B182" s="6" t="s">
        <v>42</v>
      </c>
      <c r="C182" s="6" t="s">
        <v>811</v>
      </c>
      <c r="D182" s="6" t="s">
        <v>812</v>
      </c>
      <c r="E182" s="6" t="s">
        <v>813</v>
      </c>
      <c r="F182" s="6">
        <v>85</v>
      </c>
      <c r="G182" s="6">
        <v>71</v>
      </c>
      <c r="H182" s="6">
        <v>-7</v>
      </c>
      <c r="I182" s="6">
        <v>51</v>
      </c>
      <c r="J182" s="6">
        <v>23</v>
      </c>
    </row>
    <row r="183" spans="1:10" x14ac:dyDescent="0.25">
      <c r="A183" s="3">
        <v>2020</v>
      </c>
      <c r="B183" s="4" t="s">
        <v>141</v>
      </c>
      <c r="C183" s="4" t="s">
        <v>814</v>
      </c>
      <c r="D183" s="4" t="s">
        <v>815</v>
      </c>
      <c r="E183" s="4" t="s">
        <v>816</v>
      </c>
      <c r="F183" s="4">
        <v>58</v>
      </c>
      <c r="G183" s="4">
        <v>56</v>
      </c>
      <c r="H183" s="4">
        <v>-7</v>
      </c>
      <c r="I183" s="4">
        <v>53</v>
      </c>
      <c r="J183" s="4">
        <v>1</v>
      </c>
    </row>
    <row r="184" spans="1:10" x14ac:dyDescent="0.25">
      <c r="A184" s="5">
        <v>2020</v>
      </c>
      <c r="B184" s="6" t="s">
        <v>46</v>
      </c>
      <c r="C184" s="6" t="s">
        <v>817</v>
      </c>
      <c r="D184" s="6" t="s">
        <v>818</v>
      </c>
      <c r="E184" s="6" t="s">
        <v>384</v>
      </c>
      <c r="F184" s="6">
        <v>65</v>
      </c>
      <c r="G184" s="6">
        <v>56</v>
      </c>
      <c r="H184" s="6">
        <v>-6</v>
      </c>
      <c r="I184" s="6">
        <v>60</v>
      </c>
      <c r="J184" s="6">
        <v>60</v>
      </c>
    </row>
    <row r="185" spans="1:10" x14ac:dyDescent="0.25">
      <c r="A185" s="3">
        <v>2020</v>
      </c>
      <c r="B185" s="4" t="s">
        <v>226</v>
      </c>
      <c r="C185" s="4" t="s">
        <v>819</v>
      </c>
      <c r="D185" s="4" t="s">
        <v>820</v>
      </c>
      <c r="E185" s="4" t="s">
        <v>821</v>
      </c>
      <c r="F185" s="4">
        <v>57</v>
      </c>
      <c r="G185" s="4">
        <v>52</v>
      </c>
      <c r="H185" s="4">
        <v>-8</v>
      </c>
      <c r="I185" s="4">
        <v>31</v>
      </c>
      <c r="J185" s="4">
        <v>14</v>
      </c>
    </row>
    <row r="186" spans="1:10" x14ac:dyDescent="0.25">
      <c r="A186" s="5">
        <v>2020</v>
      </c>
      <c r="B186" s="6" t="s">
        <v>230</v>
      </c>
      <c r="C186" s="6" t="s">
        <v>822</v>
      </c>
      <c r="D186" s="6" t="s">
        <v>823</v>
      </c>
      <c r="E186" s="6" t="s">
        <v>824</v>
      </c>
      <c r="F186" s="6">
        <v>58</v>
      </c>
      <c r="G186" s="6">
        <v>60</v>
      </c>
      <c r="H186" s="6">
        <v>-7</v>
      </c>
      <c r="I186" s="6">
        <v>19</v>
      </c>
      <c r="J186" s="6">
        <v>44</v>
      </c>
    </row>
    <row r="187" spans="1:10" x14ac:dyDescent="0.25">
      <c r="A187" s="3">
        <v>2020</v>
      </c>
      <c r="B187" s="4" t="s">
        <v>50</v>
      </c>
      <c r="C187" s="4" t="s">
        <v>825</v>
      </c>
      <c r="D187" s="4" t="s">
        <v>826</v>
      </c>
      <c r="E187" s="4" t="s">
        <v>827</v>
      </c>
      <c r="F187" s="4">
        <v>50</v>
      </c>
      <c r="G187" s="4">
        <v>51</v>
      </c>
      <c r="H187" s="4">
        <v>-7</v>
      </c>
      <c r="I187" s="4">
        <v>43</v>
      </c>
      <c r="J187" s="4">
        <v>43</v>
      </c>
    </row>
    <row r="188" spans="1:10" x14ac:dyDescent="0.25">
      <c r="A188" s="5">
        <v>2020</v>
      </c>
      <c r="B188" s="6" t="s">
        <v>54</v>
      </c>
      <c r="C188" s="6" t="s">
        <v>828</v>
      </c>
      <c r="D188" s="6" t="s">
        <v>829</v>
      </c>
      <c r="E188" s="6" t="s">
        <v>393</v>
      </c>
      <c r="F188" s="6">
        <v>59</v>
      </c>
      <c r="G188" s="6">
        <v>64</v>
      </c>
      <c r="H188" s="6">
        <v>-7</v>
      </c>
      <c r="I188" s="6">
        <v>46</v>
      </c>
      <c r="J188" s="6">
        <v>28</v>
      </c>
    </row>
    <row r="189" spans="1:10" x14ac:dyDescent="0.25">
      <c r="A189" s="3">
        <v>2020</v>
      </c>
      <c r="B189" s="4" t="s">
        <v>58</v>
      </c>
      <c r="C189" s="4" t="s">
        <v>830</v>
      </c>
      <c r="D189" s="4" t="s">
        <v>831</v>
      </c>
      <c r="E189" s="4" t="s">
        <v>832</v>
      </c>
      <c r="F189" s="4">
        <v>70</v>
      </c>
      <c r="G189" s="4">
        <v>49</v>
      </c>
      <c r="H189" s="4">
        <v>-7</v>
      </c>
      <c r="I189" s="4">
        <v>9</v>
      </c>
      <c r="J189" s="4">
        <v>3</v>
      </c>
    </row>
    <row r="190" spans="1:10" x14ac:dyDescent="0.25">
      <c r="A190" s="5">
        <v>2020</v>
      </c>
      <c r="B190" s="6" t="s">
        <v>154</v>
      </c>
      <c r="C190" s="6" t="s">
        <v>833</v>
      </c>
      <c r="D190" s="6" t="s">
        <v>834</v>
      </c>
      <c r="E190" s="6" t="s">
        <v>396</v>
      </c>
      <c r="F190" s="6">
        <v>58</v>
      </c>
      <c r="G190" s="6">
        <v>60</v>
      </c>
      <c r="H190" s="6">
        <v>-8</v>
      </c>
      <c r="I190" s="6">
        <v>65</v>
      </c>
      <c r="J190" s="6">
        <v>4</v>
      </c>
    </row>
    <row r="191" spans="1:10" x14ac:dyDescent="0.25">
      <c r="A191" s="3">
        <v>2020</v>
      </c>
      <c r="B191" s="4" t="s">
        <v>62</v>
      </c>
      <c r="C191" s="4" t="s">
        <v>835</v>
      </c>
      <c r="D191" s="4" t="s">
        <v>836</v>
      </c>
      <c r="E191" s="4" t="s">
        <v>837</v>
      </c>
      <c r="F191" s="4">
        <v>81</v>
      </c>
      <c r="G191" s="4">
        <v>52</v>
      </c>
      <c r="H191" s="4">
        <v>-4</v>
      </c>
      <c r="I191" s="4">
        <v>27</v>
      </c>
      <c r="J191" s="4">
        <v>1</v>
      </c>
    </row>
    <row r="192" spans="1:10" x14ac:dyDescent="0.25">
      <c r="A192" s="5">
        <v>2020</v>
      </c>
      <c r="B192" s="6" t="s">
        <v>243</v>
      </c>
      <c r="C192" s="6" t="s">
        <v>838</v>
      </c>
      <c r="D192" s="6" t="s">
        <v>839</v>
      </c>
      <c r="E192" s="6" t="s">
        <v>840</v>
      </c>
      <c r="F192" s="6">
        <v>88</v>
      </c>
      <c r="G192" s="6">
        <v>60</v>
      </c>
      <c r="H192" s="6">
        <v>-3</v>
      </c>
      <c r="I192" s="6">
        <v>71</v>
      </c>
      <c r="J192" s="6">
        <v>0</v>
      </c>
    </row>
    <row r="193" spans="1:10" x14ac:dyDescent="0.25">
      <c r="A193" s="3">
        <v>2020</v>
      </c>
      <c r="B193" s="4" t="s">
        <v>323</v>
      </c>
      <c r="C193" s="4" t="s">
        <v>841</v>
      </c>
      <c r="D193" s="4" t="s">
        <v>842</v>
      </c>
      <c r="E193" s="4" t="s">
        <v>399</v>
      </c>
      <c r="F193" s="4">
        <v>34</v>
      </c>
      <c r="G193" s="4">
        <v>87</v>
      </c>
      <c r="H193" s="4">
        <v>-9</v>
      </c>
      <c r="I193" s="4">
        <v>61</v>
      </c>
      <c r="J193" s="4">
        <v>3</v>
      </c>
    </row>
    <row r="194" spans="1:10" x14ac:dyDescent="0.25">
      <c r="A194" s="5">
        <v>2020</v>
      </c>
      <c r="B194" s="6" t="s">
        <v>70</v>
      </c>
      <c r="C194" s="6" t="s">
        <v>843</v>
      </c>
      <c r="D194" s="6" t="s">
        <v>844</v>
      </c>
      <c r="E194" s="6" t="s">
        <v>402</v>
      </c>
      <c r="F194" s="6">
        <v>91</v>
      </c>
      <c r="G194" s="6">
        <v>74</v>
      </c>
      <c r="H194" s="6">
        <v>-3</v>
      </c>
      <c r="I194" s="6">
        <v>56</v>
      </c>
      <c r="J194" s="6">
        <v>24</v>
      </c>
    </row>
    <row r="195" spans="1:10" x14ac:dyDescent="0.25">
      <c r="A195" s="3">
        <v>2020</v>
      </c>
      <c r="B195" s="4" t="s">
        <v>74</v>
      </c>
      <c r="C195" s="4" t="s">
        <v>845</v>
      </c>
      <c r="D195" s="4" t="s">
        <v>846</v>
      </c>
      <c r="E195" s="4" t="s">
        <v>847</v>
      </c>
      <c r="F195" s="4">
        <v>63</v>
      </c>
      <c r="G195" s="4">
        <v>42</v>
      </c>
      <c r="H195" s="4">
        <v>-6</v>
      </c>
      <c r="I195" s="4">
        <v>14</v>
      </c>
      <c r="J195" s="4">
        <v>22</v>
      </c>
    </row>
    <row r="196" spans="1:10" x14ac:dyDescent="0.25">
      <c r="A196" s="5">
        <v>2020</v>
      </c>
      <c r="B196" s="6" t="s">
        <v>78</v>
      </c>
      <c r="C196" s="6" t="s">
        <v>848</v>
      </c>
      <c r="D196" s="6" t="s">
        <v>849</v>
      </c>
      <c r="E196" s="6" t="s">
        <v>408</v>
      </c>
      <c r="F196" s="6">
        <v>74</v>
      </c>
      <c r="G196" s="6">
        <v>72</v>
      </c>
      <c r="H196" s="6">
        <v>-4</v>
      </c>
      <c r="I196" s="6">
        <v>47</v>
      </c>
      <c r="J196" s="6">
        <v>28</v>
      </c>
    </row>
    <row r="197" spans="1:10" x14ac:dyDescent="0.25">
      <c r="A197" s="3">
        <v>2020</v>
      </c>
      <c r="B197" s="4" t="s">
        <v>82</v>
      </c>
      <c r="C197" s="4" t="s">
        <v>850</v>
      </c>
      <c r="D197" s="4" t="s">
        <v>851</v>
      </c>
      <c r="E197" s="4" t="s">
        <v>852</v>
      </c>
      <c r="F197" s="4">
        <v>73</v>
      </c>
      <c r="G197" s="4">
        <v>62</v>
      </c>
      <c r="H197" s="4">
        <v>-7</v>
      </c>
      <c r="I197" s="4">
        <v>34</v>
      </c>
      <c r="J197" s="4">
        <v>5</v>
      </c>
    </row>
    <row r="198" spans="1:10" x14ac:dyDescent="0.25">
      <c r="A198" s="5">
        <v>2020</v>
      </c>
      <c r="B198" s="6" t="s">
        <v>170</v>
      </c>
      <c r="C198" s="6" t="s">
        <v>853</v>
      </c>
      <c r="D198" s="6" t="s">
        <v>854</v>
      </c>
      <c r="E198" s="6" t="s">
        <v>411</v>
      </c>
      <c r="F198" s="6">
        <v>73</v>
      </c>
      <c r="G198" s="6">
        <v>52</v>
      </c>
      <c r="H198" s="6">
        <v>-7</v>
      </c>
      <c r="I198" s="6">
        <v>8</v>
      </c>
      <c r="J198" s="6">
        <v>16</v>
      </c>
    </row>
    <row r="199" spans="1:10" x14ac:dyDescent="0.25">
      <c r="A199" s="3">
        <v>2020</v>
      </c>
      <c r="B199" s="4" t="s">
        <v>333</v>
      </c>
      <c r="C199" s="4" t="s">
        <v>855</v>
      </c>
      <c r="D199" s="4" t="s">
        <v>856</v>
      </c>
      <c r="E199" s="4" t="s">
        <v>857</v>
      </c>
      <c r="F199" s="4">
        <v>76</v>
      </c>
      <c r="G199" s="4">
        <v>68</v>
      </c>
      <c r="H199" s="4">
        <v>-5</v>
      </c>
      <c r="I199" s="4">
        <v>45</v>
      </c>
      <c r="J199" s="4">
        <v>14</v>
      </c>
    </row>
    <row r="200" spans="1:10" x14ac:dyDescent="0.25">
      <c r="A200" s="5">
        <v>2020</v>
      </c>
      <c r="B200" s="6" t="s">
        <v>86</v>
      </c>
      <c r="C200" s="6" t="s">
        <v>858</v>
      </c>
      <c r="D200" s="6" t="s">
        <v>859</v>
      </c>
      <c r="E200" s="6" t="s">
        <v>414</v>
      </c>
      <c r="F200" s="6">
        <v>74</v>
      </c>
      <c r="G200" s="6">
        <v>62</v>
      </c>
      <c r="H200" s="6">
        <v>-5</v>
      </c>
      <c r="I200" s="6">
        <v>57</v>
      </c>
      <c r="J200" s="6">
        <v>10</v>
      </c>
    </row>
    <row r="201" spans="1:10" x14ac:dyDescent="0.25">
      <c r="A201" s="3">
        <v>2020</v>
      </c>
      <c r="B201" s="4" t="s">
        <v>90</v>
      </c>
      <c r="C201" s="4" t="s">
        <v>860</v>
      </c>
      <c r="D201" s="4" t="s">
        <v>861</v>
      </c>
      <c r="E201" s="4" t="s">
        <v>417</v>
      </c>
      <c r="F201" s="4">
        <v>23</v>
      </c>
      <c r="G201" s="4">
        <v>39</v>
      </c>
      <c r="H201" s="4">
        <v>-11</v>
      </c>
      <c r="I201" s="4">
        <v>11</v>
      </c>
      <c r="J201" s="4">
        <v>51</v>
      </c>
    </row>
    <row r="202" spans="1:10" x14ac:dyDescent="0.25">
      <c r="A202" s="5">
        <v>2020</v>
      </c>
      <c r="B202" s="6" t="s">
        <v>177</v>
      </c>
      <c r="C202" s="6" t="s">
        <v>862</v>
      </c>
      <c r="D202" s="6" t="s">
        <v>863</v>
      </c>
      <c r="E202" s="6" t="s">
        <v>864</v>
      </c>
      <c r="F202" s="6">
        <v>36</v>
      </c>
      <c r="G202" s="6">
        <v>39</v>
      </c>
      <c r="H202" s="6">
        <v>-7</v>
      </c>
      <c r="I202" s="6">
        <v>15</v>
      </c>
      <c r="J202" s="6">
        <v>20</v>
      </c>
    </row>
    <row r="203" spans="1:10" x14ac:dyDescent="0.25">
      <c r="A203" s="3">
        <v>2020</v>
      </c>
      <c r="B203" s="4" t="s">
        <v>94</v>
      </c>
      <c r="C203" s="4" t="s">
        <v>865</v>
      </c>
      <c r="D203" s="4" t="s">
        <v>866</v>
      </c>
      <c r="E203" s="4" t="s">
        <v>867</v>
      </c>
      <c r="F203" s="4">
        <v>46</v>
      </c>
      <c r="G203" s="4">
        <v>27</v>
      </c>
      <c r="H203" s="4">
        <v>-7</v>
      </c>
      <c r="I203" s="4">
        <v>20</v>
      </c>
      <c r="J203" s="4">
        <v>75</v>
      </c>
    </row>
    <row r="204" spans="1:10" x14ac:dyDescent="0.25">
      <c r="A204" s="5">
        <v>2020</v>
      </c>
      <c r="B204" s="6" t="s">
        <v>184</v>
      </c>
      <c r="C204" s="6" t="s">
        <v>868</v>
      </c>
      <c r="D204" s="6" t="s">
        <v>869</v>
      </c>
      <c r="E204" s="6" t="s">
        <v>870</v>
      </c>
      <c r="F204" s="6">
        <v>49</v>
      </c>
      <c r="G204" s="6">
        <v>39</v>
      </c>
      <c r="H204" s="6">
        <v>-8</v>
      </c>
      <c r="I204" s="6">
        <v>28</v>
      </c>
      <c r="J204" s="6">
        <v>56</v>
      </c>
    </row>
    <row r="205" spans="1:10" x14ac:dyDescent="0.25">
      <c r="A205" s="3">
        <v>2020</v>
      </c>
      <c r="B205" s="4" t="s">
        <v>188</v>
      </c>
      <c r="C205" s="4" t="s">
        <v>871</v>
      </c>
      <c r="D205" s="4" t="s">
        <v>872</v>
      </c>
      <c r="E205" s="4" t="s">
        <v>873</v>
      </c>
      <c r="F205" s="4">
        <v>54</v>
      </c>
      <c r="G205" s="4">
        <v>43</v>
      </c>
      <c r="H205" s="4">
        <v>-6</v>
      </c>
      <c r="I205" s="4">
        <v>19</v>
      </c>
      <c r="J205" s="4">
        <v>54</v>
      </c>
    </row>
    <row r="206" spans="1:10" x14ac:dyDescent="0.25">
      <c r="A206" s="5">
        <v>2020</v>
      </c>
      <c r="B206" s="6" t="s">
        <v>98</v>
      </c>
      <c r="C206" s="6" t="s">
        <v>874</v>
      </c>
      <c r="D206" s="6" t="s">
        <v>875</v>
      </c>
      <c r="E206" s="6" t="s">
        <v>876</v>
      </c>
      <c r="F206" s="6">
        <v>91</v>
      </c>
      <c r="G206" s="6">
        <v>84</v>
      </c>
      <c r="H206" s="6">
        <v>-5</v>
      </c>
      <c r="I206" s="6">
        <v>79</v>
      </c>
      <c r="J206" s="6">
        <v>0</v>
      </c>
    </row>
    <row r="207" spans="1:10" x14ac:dyDescent="0.25">
      <c r="A207" s="3">
        <v>2020</v>
      </c>
      <c r="B207" s="4" t="s">
        <v>348</v>
      </c>
      <c r="C207" s="4" t="s">
        <v>877</v>
      </c>
      <c r="D207" s="4" t="s">
        <v>878</v>
      </c>
      <c r="E207" s="4" t="s">
        <v>429</v>
      </c>
      <c r="F207" s="4">
        <v>94</v>
      </c>
      <c r="G207" s="4">
        <v>64</v>
      </c>
      <c r="H207" s="4">
        <v>-4</v>
      </c>
      <c r="I207" s="4">
        <v>68</v>
      </c>
      <c r="J207" s="4">
        <v>4</v>
      </c>
    </row>
    <row r="208" spans="1:10" x14ac:dyDescent="0.25">
      <c r="A208" s="5">
        <v>2020</v>
      </c>
      <c r="B208" s="6" t="s">
        <v>102</v>
      </c>
      <c r="C208" s="6" t="s">
        <v>879</v>
      </c>
      <c r="D208" s="6" t="s">
        <v>880</v>
      </c>
      <c r="E208" s="6" t="s">
        <v>432</v>
      </c>
      <c r="F208" s="6">
        <v>90</v>
      </c>
      <c r="G208" s="6">
        <v>73</v>
      </c>
      <c r="H208" s="6">
        <v>-3</v>
      </c>
      <c r="I208" s="6">
        <v>45</v>
      </c>
      <c r="J208" s="6">
        <v>1</v>
      </c>
    </row>
    <row r="209" spans="1:10" x14ac:dyDescent="0.25">
      <c r="A209" s="3">
        <v>2020</v>
      </c>
      <c r="B209" s="4" t="s">
        <v>271</v>
      </c>
      <c r="C209" s="4" t="s">
        <v>881</v>
      </c>
      <c r="D209" s="4" t="s">
        <v>882</v>
      </c>
      <c r="E209" s="4" t="s">
        <v>883</v>
      </c>
      <c r="F209" s="4">
        <v>31</v>
      </c>
      <c r="G209" s="4">
        <v>39</v>
      </c>
      <c r="H209" s="4">
        <v>-12</v>
      </c>
      <c r="I209" s="4">
        <v>15</v>
      </c>
      <c r="J209" s="4">
        <v>54</v>
      </c>
    </row>
    <row r="210" spans="1:10" x14ac:dyDescent="0.25">
      <c r="A210" s="5">
        <v>2020</v>
      </c>
      <c r="B210" s="6" t="s">
        <v>106</v>
      </c>
      <c r="C210" s="6" t="s">
        <v>884</v>
      </c>
      <c r="D210" s="6" t="s">
        <v>885</v>
      </c>
      <c r="E210" s="6" t="s">
        <v>886</v>
      </c>
      <c r="F210" s="6">
        <v>78</v>
      </c>
      <c r="G210" s="6">
        <v>47</v>
      </c>
      <c r="H210" s="6">
        <v>-3</v>
      </c>
      <c r="I210" s="6">
        <v>57</v>
      </c>
      <c r="J210" s="6">
        <v>10</v>
      </c>
    </row>
    <row r="211" spans="1:10" x14ac:dyDescent="0.25">
      <c r="A211" s="3">
        <v>2020</v>
      </c>
      <c r="B211" s="4" t="s">
        <v>110</v>
      </c>
      <c r="C211" s="4" t="s">
        <v>887</v>
      </c>
      <c r="D211" s="4" t="s">
        <v>888</v>
      </c>
      <c r="E211" s="4" t="s">
        <v>438</v>
      </c>
      <c r="F211" s="4">
        <v>87</v>
      </c>
      <c r="G211" s="4">
        <v>78</v>
      </c>
      <c r="H211" s="4">
        <v>-3</v>
      </c>
      <c r="I211" s="4">
        <v>58</v>
      </c>
      <c r="J211" s="4">
        <v>28</v>
      </c>
    </row>
    <row r="212" spans="1:10" x14ac:dyDescent="0.25">
      <c r="A212" s="5">
        <v>2021</v>
      </c>
      <c r="B212" s="6" t="s">
        <v>198</v>
      </c>
      <c r="C212" s="6" t="s">
        <v>361</v>
      </c>
      <c r="D212" s="6" t="s">
        <v>362</v>
      </c>
      <c r="E212" s="6" t="s">
        <v>363</v>
      </c>
      <c r="F212" s="6">
        <v>63</v>
      </c>
      <c r="G212" s="6">
        <v>52</v>
      </c>
      <c r="H212" s="6">
        <v>-10</v>
      </c>
      <c r="I212" s="6">
        <v>19</v>
      </c>
      <c r="J212" s="6">
        <v>0</v>
      </c>
    </row>
    <row r="213" spans="1:10" x14ac:dyDescent="0.25">
      <c r="A213" s="3">
        <v>2021</v>
      </c>
      <c r="B213" s="4" t="s">
        <v>14</v>
      </c>
      <c r="C213" s="4" t="s">
        <v>889</v>
      </c>
      <c r="D213" s="4" t="s">
        <v>890</v>
      </c>
      <c r="E213" s="4" t="s">
        <v>790</v>
      </c>
      <c r="F213" s="4">
        <v>57</v>
      </c>
      <c r="G213" s="4">
        <v>67</v>
      </c>
      <c r="H213" s="4">
        <v>-6</v>
      </c>
      <c r="I213" s="4">
        <v>27</v>
      </c>
      <c r="J213" s="4">
        <v>7</v>
      </c>
    </row>
    <row r="214" spans="1:10" x14ac:dyDescent="0.25">
      <c r="A214" s="5">
        <v>2021</v>
      </c>
      <c r="B214" s="6" t="s">
        <v>18</v>
      </c>
      <c r="C214" s="6" t="s">
        <v>891</v>
      </c>
      <c r="D214" s="6" t="s">
        <v>892</v>
      </c>
      <c r="E214" s="6" t="s">
        <v>793</v>
      </c>
      <c r="F214" s="6">
        <v>38</v>
      </c>
      <c r="G214" s="6">
        <v>44</v>
      </c>
      <c r="H214" s="6">
        <v>-10</v>
      </c>
      <c r="I214" s="6">
        <v>8</v>
      </c>
      <c r="J214" s="6">
        <v>1</v>
      </c>
    </row>
    <row r="215" spans="1:10" x14ac:dyDescent="0.25">
      <c r="A215" s="3">
        <v>2021</v>
      </c>
      <c r="B215" s="4" t="s">
        <v>22</v>
      </c>
      <c r="C215" s="4" t="s">
        <v>364</v>
      </c>
      <c r="D215" s="4" t="s">
        <v>365</v>
      </c>
      <c r="E215" s="4" t="s">
        <v>366</v>
      </c>
      <c r="F215" s="4">
        <v>68</v>
      </c>
      <c r="G215" s="4">
        <v>71</v>
      </c>
      <c r="H215" s="4">
        <v>-6</v>
      </c>
      <c r="I215" s="4">
        <v>46</v>
      </c>
      <c r="J215" s="4">
        <v>1</v>
      </c>
    </row>
    <row r="216" spans="1:10" x14ac:dyDescent="0.25">
      <c r="A216" s="5">
        <v>2021</v>
      </c>
      <c r="B216" s="6" t="s">
        <v>26</v>
      </c>
      <c r="C216" s="6" t="s">
        <v>367</v>
      </c>
      <c r="D216" s="6" t="s">
        <v>368</v>
      </c>
      <c r="E216" s="6" t="s">
        <v>369</v>
      </c>
      <c r="F216" s="6">
        <v>73</v>
      </c>
      <c r="G216" s="6">
        <v>49</v>
      </c>
      <c r="H216" s="6">
        <v>-4</v>
      </c>
      <c r="I216" s="6">
        <v>25</v>
      </c>
      <c r="J216" s="6">
        <v>5</v>
      </c>
    </row>
    <row r="217" spans="1:10" x14ac:dyDescent="0.25">
      <c r="A217" s="3">
        <v>2021</v>
      </c>
      <c r="B217" s="4" t="s">
        <v>30</v>
      </c>
      <c r="C217" s="4" t="s">
        <v>370</v>
      </c>
      <c r="D217" s="4" t="s">
        <v>371</v>
      </c>
      <c r="E217" s="4" t="s">
        <v>372</v>
      </c>
      <c r="F217" s="4">
        <v>18</v>
      </c>
      <c r="G217" s="4">
        <v>52</v>
      </c>
      <c r="H217" s="4">
        <v>-8</v>
      </c>
      <c r="I217" s="4">
        <v>25</v>
      </c>
      <c r="J217" s="4">
        <v>69</v>
      </c>
    </row>
    <row r="218" spans="1:10" x14ac:dyDescent="0.25">
      <c r="A218" s="5">
        <v>2021</v>
      </c>
      <c r="B218" s="6" t="s">
        <v>293</v>
      </c>
      <c r="C218" s="6" t="s">
        <v>373</v>
      </c>
      <c r="D218" s="6" t="s">
        <v>374</v>
      </c>
      <c r="E218" s="6" t="s">
        <v>375</v>
      </c>
      <c r="F218" s="6">
        <v>37</v>
      </c>
      <c r="G218" s="6">
        <v>53</v>
      </c>
      <c r="H218" s="6">
        <v>-9</v>
      </c>
      <c r="I218" s="6">
        <v>24</v>
      </c>
      <c r="J218" s="6">
        <v>81</v>
      </c>
    </row>
    <row r="219" spans="1:10" x14ac:dyDescent="0.25">
      <c r="A219" s="3">
        <v>2021</v>
      </c>
      <c r="B219" s="4" t="s">
        <v>34</v>
      </c>
      <c r="C219" s="4" t="s">
        <v>376</v>
      </c>
      <c r="D219" s="4" t="s">
        <v>377</v>
      </c>
      <c r="E219" s="4" t="s">
        <v>378</v>
      </c>
      <c r="F219" s="4">
        <v>66</v>
      </c>
      <c r="G219" s="4">
        <v>66</v>
      </c>
      <c r="H219" s="4">
        <v>-8</v>
      </c>
      <c r="I219" s="4">
        <v>62</v>
      </c>
      <c r="J219" s="4">
        <v>0</v>
      </c>
    </row>
    <row r="220" spans="1:10" x14ac:dyDescent="0.25">
      <c r="A220" s="5">
        <v>2021</v>
      </c>
      <c r="B220" s="6" t="s">
        <v>38</v>
      </c>
      <c r="C220" s="6" t="s">
        <v>893</v>
      </c>
      <c r="D220" s="6" t="s">
        <v>894</v>
      </c>
      <c r="E220" s="6" t="s">
        <v>810</v>
      </c>
      <c r="F220" s="6">
        <v>87</v>
      </c>
      <c r="G220" s="6">
        <v>72</v>
      </c>
      <c r="H220" s="6">
        <v>-6</v>
      </c>
      <c r="I220" s="6">
        <v>89</v>
      </c>
      <c r="J220" s="6">
        <v>11</v>
      </c>
    </row>
    <row r="221" spans="1:10" x14ac:dyDescent="0.25">
      <c r="A221" s="3">
        <v>2021</v>
      </c>
      <c r="B221" s="4" t="s">
        <v>42</v>
      </c>
      <c r="C221" s="4" t="s">
        <v>379</v>
      </c>
      <c r="D221" s="4" t="s">
        <v>380</v>
      </c>
      <c r="E221" s="4" t="s">
        <v>381</v>
      </c>
      <c r="F221" s="4">
        <v>84</v>
      </c>
      <c r="G221" s="4">
        <v>83</v>
      </c>
      <c r="H221" s="4">
        <v>-5</v>
      </c>
      <c r="I221" s="4">
        <v>75</v>
      </c>
      <c r="J221" s="4">
        <v>19</v>
      </c>
    </row>
    <row r="222" spans="1:10" x14ac:dyDescent="0.25">
      <c r="A222" s="5">
        <v>2021</v>
      </c>
      <c r="B222" s="6" t="s">
        <v>141</v>
      </c>
      <c r="C222" s="6" t="s">
        <v>895</v>
      </c>
      <c r="D222" s="6" t="s">
        <v>896</v>
      </c>
      <c r="E222" s="6" t="s">
        <v>897</v>
      </c>
      <c r="F222" s="6">
        <v>87</v>
      </c>
      <c r="G222" s="6">
        <v>68</v>
      </c>
      <c r="H222" s="6">
        <v>-6</v>
      </c>
      <c r="I222" s="6">
        <v>96</v>
      </c>
      <c r="J222" s="6">
        <v>1</v>
      </c>
    </row>
    <row r="223" spans="1:10" x14ac:dyDescent="0.25">
      <c r="A223" s="3">
        <v>2021</v>
      </c>
      <c r="B223" s="4" t="s">
        <v>46</v>
      </c>
      <c r="C223" s="4" t="s">
        <v>382</v>
      </c>
      <c r="D223" s="4" t="s">
        <v>383</v>
      </c>
      <c r="E223" s="4" t="s">
        <v>384</v>
      </c>
      <c r="F223" s="4">
        <v>72</v>
      </c>
      <c r="G223" s="4">
        <v>52</v>
      </c>
      <c r="H223" s="4">
        <v>-5</v>
      </c>
      <c r="I223" s="4">
        <v>36</v>
      </c>
      <c r="J223" s="4">
        <v>21</v>
      </c>
    </row>
    <row r="224" spans="1:10" x14ac:dyDescent="0.25">
      <c r="A224" s="5">
        <v>2021</v>
      </c>
      <c r="B224" s="6" t="s">
        <v>226</v>
      </c>
      <c r="C224" s="6" t="s">
        <v>898</v>
      </c>
      <c r="D224" s="6" t="s">
        <v>899</v>
      </c>
      <c r="E224" s="6" t="s">
        <v>821</v>
      </c>
      <c r="F224" s="6">
        <v>64</v>
      </c>
      <c r="G224" s="6">
        <v>40</v>
      </c>
      <c r="H224" s="6">
        <v>-9</v>
      </c>
      <c r="I224" s="6">
        <v>41</v>
      </c>
      <c r="J224" s="6">
        <v>4</v>
      </c>
    </row>
    <row r="225" spans="1:10" x14ac:dyDescent="0.25">
      <c r="A225" s="3">
        <v>2021</v>
      </c>
      <c r="B225" s="4" t="s">
        <v>230</v>
      </c>
      <c r="C225" s="4" t="s">
        <v>385</v>
      </c>
      <c r="D225" s="4" t="s">
        <v>386</v>
      </c>
      <c r="E225" s="4" t="s">
        <v>387</v>
      </c>
      <c r="F225" s="4">
        <v>96</v>
      </c>
      <c r="G225" s="4">
        <v>57</v>
      </c>
      <c r="H225" s="4">
        <v>-4</v>
      </c>
      <c r="I225" s="4">
        <v>44</v>
      </c>
      <c r="J225" s="4">
        <v>0</v>
      </c>
    </row>
    <row r="226" spans="1:10" x14ac:dyDescent="0.25">
      <c r="A226" s="5">
        <v>2021</v>
      </c>
      <c r="B226" s="6" t="s">
        <v>50</v>
      </c>
      <c r="C226" s="6" t="s">
        <v>388</v>
      </c>
      <c r="D226" s="6" t="s">
        <v>389</v>
      </c>
      <c r="E226" s="6" t="s">
        <v>390</v>
      </c>
      <c r="F226" s="6">
        <v>34</v>
      </c>
      <c r="G226" s="6">
        <v>45</v>
      </c>
      <c r="H226" s="6">
        <v>-9</v>
      </c>
      <c r="I226" s="6">
        <v>60</v>
      </c>
      <c r="J226" s="6">
        <v>77</v>
      </c>
    </row>
    <row r="227" spans="1:10" x14ac:dyDescent="0.25">
      <c r="A227" s="3">
        <v>2021</v>
      </c>
      <c r="B227" s="4" t="s">
        <v>54</v>
      </c>
      <c r="C227" s="4" t="s">
        <v>391</v>
      </c>
      <c r="D227" s="4" t="s">
        <v>392</v>
      </c>
      <c r="E227" s="4" t="s">
        <v>393</v>
      </c>
      <c r="F227" s="4">
        <v>82</v>
      </c>
      <c r="G227" s="4">
        <v>68</v>
      </c>
      <c r="H227" s="4">
        <v>-5</v>
      </c>
      <c r="I227" s="4">
        <v>72</v>
      </c>
      <c r="J227" s="4">
        <v>0</v>
      </c>
    </row>
    <row r="228" spans="1:10" x14ac:dyDescent="0.25">
      <c r="A228" s="5">
        <v>2021</v>
      </c>
      <c r="B228" s="6" t="s">
        <v>58</v>
      </c>
      <c r="C228" s="6" t="s">
        <v>900</v>
      </c>
      <c r="D228" s="6" t="s">
        <v>856</v>
      </c>
      <c r="E228" s="6" t="s">
        <v>832</v>
      </c>
      <c r="F228" s="6">
        <v>37</v>
      </c>
      <c r="G228" s="6">
        <v>50</v>
      </c>
      <c r="H228" s="6">
        <v>-8</v>
      </c>
      <c r="I228" s="6">
        <v>12</v>
      </c>
      <c r="J228" s="6">
        <v>24</v>
      </c>
    </row>
    <row r="229" spans="1:10" x14ac:dyDescent="0.25">
      <c r="A229" s="3">
        <v>2021</v>
      </c>
      <c r="B229" s="4" t="s">
        <v>154</v>
      </c>
      <c r="C229" s="4" t="s">
        <v>394</v>
      </c>
      <c r="D229" s="4" t="s">
        <v>395</v>
      </c>
      <c r="E229" s="4" t="s">
        <v>396</v>
      </c>
      <c r="F229" s="4">
        <v>91</v>
      </c>
      <c r="G229" s="4">
        <v>53</v>
      </c>
      <c r="H229" s="4">
        <v>-5</v>
      </c>
      <c r="I229" s="4">
        <v>39</v>
      </c>
      <c r="J229" s="4">
        <v>2</v>
      </c>
    </row>
    <row r="230" spans="1:10" x14ac:dyDescent="0.25">
      <c r="A230" s="5">
        <v>2021</v>
      </c>
      <c r="B230" s="6" t="s">
        <v>62</v>
      </c>
      <c r="C230" s="6" t="s">
        <v>901</v>
      </c>
      <c r="D230" s="6" t="s">
        <v>902</v>
      </c>
      <c r="E230" s="6" t="s">
        <v>903</v>
      </c>
      <c r="F230" s="6">
        <v>76</v>
      </c>
      <c r="G230" s="6">
        <v>77</v>
      </c>
      <c r="H230" s="6">
        <v>-5</v>
      </c>
      <c r="I230" s="6">
        <v>76</v>
      </c>
      <c r="J230" s="6">
        <v>5</v>
      </c>
    </row>
    <row r="231" spans="1:10" x14ac:dyDescent="0.25">
      <c r="A231" s="3">
        <v>2021</v>
      </c>
      <c r="B231" s="4" t="s">
        <v>243</v>
      </c>
      <c r="C231" s="4" t="s">
        <v>904</v>
      </c>
      <c r="D231" s="4" t="s">
        <v>905</v>
      </c>
      <c r="E231" s="4" t="s">
        <v>840</v>
      </c>
      <c r="F231" s="4">
        <v>83</v>
      </c>
      <c r="G231" s="4">
        <v>54</v>
      </c>
      <c r="H231" s="4">
        <v>-7</v>
      </c>
      <c r="I231" s="4">
        <v>55</v>
      </c>
      <c r="J231" s="4">
        <v>2</v>
      </c>
    </row>
    <row r="232" spans="1:10" x14ac:dyDescent="0.25">
      <c r="A232" s="5">
        <v>2021</v>
      </c>
      <c r="B232" s="6" t="s">
        <v>323</v>
      </c>
      <c r="C232" s="6" t="s">
        <v>397</v>
      </c>
      <c r="D232" s="6" t="s">
        <v>398</v>
      </c>
      <c r="E232" s="6" t="s">
        <v>399</v>
      </c>
      <c r="F232" s="6">
        <v>62</v>
      </c>
      <c r="G232" s="6">
        <v>80</v>
      </c>
      <c r="H232" s="6">
        <v>-7</v>
      </c>
      <c r="I232" s="6">
        <v>44</v>
      </c>
      <c r="J232" s="6">
        <v>1</v>
      </c>
    </row>
    <row r="233" spans="1:10" x14ac:dyDescent="0.25">
      <c r="A233" s="3">
        <v>2021</v>
      </c>
      <c r="B233" s="4" t="s">
        <v>70</v>
      </c>
      <c r="C233" s="4" t="s">
        <v>400</v>
      </c>
      <c r="D233" s="4" t="s">
        <v>401</v>
      </c>
      <c r="E233" s="4" t="s">
        <v>402</v>
      </c>
      <c r="F233" s="4">
        <v>66</v>
      </c>
      <c r="G233" s="4">
        <v>75</v>
      </c>
      <c r="H233" s="4">
        <v>-7</v>
      </c>
      <c r="I233" s="4">
        <v>47</v>
      </c>
      <c r="J233" s="4">
        <v>28</v>
      </c>
    </row>
    <row r="234" spans="1:10" x14ac:dyDescent="0.25">
      <c r="A234" s="5">
        <v>2021</v>
      </c>
      <c r="B234" s="6" t="s">
        <v>74</v>
      </c>
      <c r="C234" s="6" t="s">
        <v>403</v>
      </c>
      <c r="D234" s="6" t="s">
        <v>404</v>
      </c>
      <c r="E234" s="6" t="s">
        <v>405</v>
      </c>
      <c r="F234" s="6">
        <v>95</v>
      </c>
      <c r="G234" s="6">
        <v>61</v>
      </c>
      <c r="H234" s="6">
        <v>-3</v>
      </c>
      <c r="I234" s="6">
        <v>63</v>
      </c>
      <c r="J234" s="6">
        <v>0</v>
      </c>
    </row>
    <row r="235" spans="1:10" x14ac:dyDescent="0.25">
      <c r="A235" s="3">
        <v>2021</v>
      </c>
      <c r="B235" s="4" t="s">
        <v>78</v>
      </c>
      <c r="C235" s="4" t="s">
        <v>406</v>
      </c>
      <c r="D235" s="4" t="s">
        <v>407</v>
      </c>
      <c r="E235" s="4" t="s">
        <v>408</v>
      </c>
      <c r="F235" s="4">
        <v>80</v>
      </c>
      <c r="G235" s="4">
        <v>83</v>
      </c>
      <c r="H235" s="4">
        <v>-6</v>
      </c>
      <c r="I235" s="4">
        <v>63</v>
      </c>
      <c r="J235" s="4">
        <v>5</v>
      </c>
    </row>
    <row r="236" spans="1:10" x14ac:dyDescent="0.25">
      <c r="A236" s="5">
        <v>2021</v>
      </c>
      <c r="B236" s="6" t="s">
        <v>82</v>
      </c>
      <c r="C236" s="6" t="s">
        <v>906</v>
      </c>
      <c r="D236" s="6" t="s">
        <v>907</v>
      </c>
      <c r="E236" s="6" t="s">
        <v>852</v>
      </c>
      <c r="F236" s="6">
        <v>63</v>
      </c>
      <c r="G236" s="6">
        <v>66</v>
      </c>
      <c r="H236" s="6">
        <v>-8</v>
      </c>
      <c r="I236" s="6">
        <v>33</v>
      </c>
      <c r="J236" s="6">
        <v>4</v>
      </c>
    </row>
    <row r="237" spans="1:10" x14ac:dyDescent="0.25">
      <c r="A237" s="3">
        <v>2021</v>
      </c>
      <c r="B237" s="4" t="s">
        <v>170</v>
      </c>
      <c r="C237" s="4" t="s">
        <v>409</v>
      </c>
      <c r="D237" s="4" t="s">
        <v>410</v>
      </c>
      <c r="E237" s="4" t="s">
        <v>411</v>
      </c>
      <c r="F237" s="4">
        <v>76</v>
      </c>
      <c r="G237" s="4">
        <v>69</v>
      </c>
      <c r="H237" s="4">
        <v>-7</v>
      </c>
      <c r="I237" s="4">
        <v>51</v>
      </c>
      <c r="J237" s="4">
        <v>0</v>
      </c>
    </row>
    <row r="238" spans="1:10" x14ac:dyDescent="0.25">
      <c r="A238" s="5">
        <v>2021</v>
      </c>
      <c r="B238" s="6" t="s">
        <v>333</v>
      </c>
      <c r="C238" s="6" t="s">
        <v>908</v>
      </c>
      <c r="D238" s="6" t="s">
        <v>909</v>
      </c>
      <c r="E238" s="6" t="s">
        <v>857</v>
      </c>
      <c r="F238" s="6">
        <v>20</v>
      </c>
      <c r="G238" s="6">
        <v>32</v>
      </c>
      <c r="H238" s="6">
        <v>-11</v>
      </c>
      <c r="I238" s="6">
        <v>13</v>
      </c>
      <c r="J238" s="6">
        <v>51</v>
      </c>
    </row>
    <row r="239" spans="1:10" x14ac:dyDescent="0.25">
      <c r="A239" s="3">
        <v>2021</v>
      </c>
      <c r="B239" s="4" t="s">
        <v>86</v>
      </c>
      <c r="C239" s="4" t="s">
        <v>412</v>
      </c>
      <c r="D239" s="4" t="s">
        <v>413</v>
      </c>
      <c r="E239" s="4" t="s">
        <v>414</v>
      </c>
      <c r="F239" s="4">
        <v>87</v>
      </c>
      <c r="G239" s="4">
        <v>77</v>
      </c>
      <c r="H239" s="4">
        <v>-4</v>
      </c>
      <c r="I239" s="4">
        <v>79</v>
      </c>
      <c r="J239" s="4">
        <v>15</v>
      </c>
    </row>
    <row r="240" spans="1:10" x14ac:dyDescent="0.25">
      <c r="A240" s="5">
        <v>2021</v>
      </c>
      <c r="B240" s="6" t="s">
        <v>90</v>
      </c>
      <c r="C240" s="6" t="s">
        <v>415</v>
      </c>
      <c r="D240" s="6" t="s">
        <v>416</v>
      </c>
      <c r="E240" s="6" t="s">
        <v>417</v>
      </c>
      <c r="F240" s="6">
        <v>72</v>
      </c>
      <c r="G240" s="6">
        <v>72</v>
      </c>
      <c r="H240" s="6">
        <v>-5</v>
      </c>
      <c r="I240" s="6">
        <v>54</v>
      </c>
      <c r="J240" s="6">
        <v>48</v>
      </c>
    </row>
    <row r="241" spans="1:10" x14ac:dyDescent="0.25">
      <c r="A241" s="3">
        <v>2021</v>
      </c>
      <c r="B241" s="4" t="s">
        <v>177</v>
      </c>
      <c r="C241" s="4" t="s">
        <v>418</v>
      </c>
      <c r="D241" s="4" t="s">
        <v>419</v>
      </c>
      <c r="E241" s="4" t="s">
        <v>420</v>
      </c>
      <c r="F241" s="4">
        <v>65</v>
      </c>
      <c r="G241" s="4">
        <v>54</v>
      </c>
      <c r="H241" s="4">
        <v>-5</v>
      </c>
      <c r="I241" s="4">
        <v>28</v>
      </c>
      <c r="J241" s="4">
        <v>7</v>
      </c>
    </row>
    <row r="242" spans="1:10" x14ac:dyDescent="0.25">
      <c r="A242" s="5">
        <v>2021</v>
      </c>
      <c r="B242" s="6" t="s">
        <v>94</v>
      </c>
      <c r="C242" s="6" t="s">
        <v>910</v>
      </c>
      <c r="D242" s="6" t="s">
        <v>911</v>
      </c>
      <c r="E242" s="6" t="s">
        <v>912</v>
      </c>
      <c r="F242" s="6">
        <v>77</v>
      </c>
      <c r="G242" s="6">
        <v>69</v>
      </c>
      <c r="H242" s="6">
        <v>-7</v>
      </c>
      <c r="I242" s="6">
        <v>93</v>
      </c>
      <c r="J242" s="6">
        <v>40</v>
      </c>
    </row>
    <row r="243" spans="1:10" x14ac:dyDescent="0.25">
      <c r="A243" s="3">
        <v>2021</v>
      </c>
      <c r="B243" s="4" t="s">
        <v>184</v>
      </c>
      <c r="C243" s="4" t="s">
        <v>421</v>
      </c>
      <c r="D243" s="4" t="s">
        <v>422</v>
      </c>
      <c r="E243" s="4" t="s">
        <v>423</v>
      </c>
      <c r="F243" s="4">
        <v>42</v>
      </c>
      <c r="G243" s="4">
        <v>28</v>
      </c>
      <c r="H243" s="4">
        <v>-7</v>
      </c>
      <c r="I243" s="4">
        <v>24</v>
      </c>
      <c r="J243" s="4">
        <v>34</v>
      </c>
    </row>
    <row r="244" spans="1:10" x14ac:dyDescent="0.25">
      <c r="A244" s="5">
        <v>2021</v>
      </c>
      <c r="B244" s="6" t="s">
        <v>188</v>
      </c>
      <c r="C244" s="6" t="s">
        <v>913</v>
      </c>
      <c r="D244" s="6" t="s">
        <v>914</v>
      </c>
      <c r="E244" s="6" t="s">
        <v>873</v>
      </c>
      <c r="F244" s="6">
        <v>69</v>
      </c>
      <c r="G244" s="6">
        <v>58</v>
      </c>
      <c r="H244" s="6">
        <v>-6</v>
      </c>
      <c r="I244" s="6">
        <v>25</v>
      </c>
      <c r="J244" s="6">
        <v>13</v>
      </c>
    </row>
    <row r="245" spans="1:10" x14ac:dyDescent="0.25">
      <c r="A245" s="3">
        <v>2021</v>
      </c>
      <c r="B245" s="4" t="s">
        <v>98</v>
      </c>
      <c r="C245" s="4" t="s">
        <v>424</v>
      </c>
      <c r="D245" s="4" t="s">
        <v>425</v>
      </c>
      <c r="E245" s="4" t="s">
        <v>426</v>
      </c>
      <c r="F245" s="4">
        <v>70</v>
      </c>
      <c r="G245" s="4">
        <v>89</v>
      </c>
      <c r="H245" s="4">
        <v>-7</v>
      </c>
      <c r="I245" s="4">
        <v>65</v>
      </c>
      <c r="J245" s="4">
        <v>20</v>
      </c>
    </row>
    <row r="246" spans="1:10" x14ac:dyDescent="0.25">
      <c r="A246" s="5">
        <v>2021</v>
      </c>
      <c r="B246" s="6" t="s">
        <v>348</v>
      </c>
      <c r="C246" s="6" t="s">
        <v>427</v>
      </c>
      <c r="D246" s="6" t="s">
        <v>428</v>
      </c>
      <c r="E246" s="6" t="s">
        <v>429</v>
      </c>
      <c r="F246" s="6">
        <v>91</v>
      </c>
      <c r="G246" s="6">
        <v>68</v>
      </c>
      <c r="H246" s="6">
        <v>-5</v>
      </c>
      <c r="I246" s="6">
        <v>61</v>
      </c>
      <c r="J246" s="6">
        <v>0</v>
      </c>
    </row>
    <row r="247" spans="1:10" x14ac:dyDescent="0.25">
      <c r="A247" s="3">
        <v>2021</v>
      </c>
      <c r="B247" s="4" t="s">
        <v>102</v>
      </c>
      <c r="C247" s="4" t="s">
        <v>430</v>
      </c>
      <c r="D247" s="4" t="s">
        <v>431</v>
      </c>
      <c r="E247" s="4" t="s">
        <v>432</v>
      </c>
      <c r="F247" s="4">
        <v>75</v>
      </c>
      <c r="G247" s="4">
        <v>66</v>
      </c>
      <c r="H247" s="4">
        <v>-11</v>
      </c>
      <c r="I247" s="4">
        <v>59</v>
      </c>
      <c r="J247" s="4">
        <v>29</v>
      </c>
    </row>
    <row r="248" spans="1:10" x14ac:dyDescent="0.25">
      <c r="A248" s="5">
        <v>2021</v>
      </c>
      <c r="B248" s="6" t="s">
        <v>271</v>
      </c>
      <c r="C248" s="6" t="s">
        <v>915</v>
      </c>
      <c r="D248" s="6" t="s">
        <v>892</v>
      </c>
      <c r="E248" s="6" t="s">
        <v>883</v>
      </c>
      <c r="F248" s="6">
        <v>40</v>
      </c>
      <c r="G248" s="6">
        <v>45</v>
      </c>
      <c r="H248" s="6">
        <v>-10</v>
      </c>
      <c r="I248" s="6">
        <v>21</v>
      </c>
      <c r="J248" s="6">
        <v>48</v>
      </c>
    </row>
    <row r="249" spans="1:10" x14ac:dyDescent="0.25">
      <c r="A249" s="3">
        <v>2021</v>
      </c>
      <c r="B249" s="4" t="s">
        <v>106</v>
      </c>
      <c r="C249" s="4" t="s">
        <v>433</v>
      </c>
      <c r="D249" s="4" t="s">
        <v>434</v>
      </c>
      <c r="E249" s="4" t="s">
        <v>435</v>
      </c>
      <c r="F249" s="4">
        <v>76</v>
      </c>
      <c r="G249" s="4">
        <v>50</v>
      </c>
      <c r="H249" s="4">
        <v>-5</v>
      </c>
      <c r="I249" s="4">
        <v>40</v>
      </c>
      <c r="J249" s="4">
        <v>0</v>
      </c>
    </row>
    <row r="250" spans="1:10" x14ac:dyDescent="0.25">
      <c r="A250" s="5">
        <v>2021</v>
      </c>
      <c r="B250" s="6" t="s">
        <v>110</v>
      </c>
      <c r="C250" s="6" t="s">
        <v>436</v>
      </c>
      <c r="D250" s="6" t="s">
        <v>437</v>
      </c>
      <c r="E250" s="6" t="s">
        <v>438</v>
      </c>
      <c r="F250" s="6">
        <v>74</v>
      </c>
      <c r="G250" s="6">
        <v>53</v>
      </c>
      <c r="H250" s="6">
        <v>-5</v>
      </c>
      <c r="I250" s="6">
        <v>50</v>
      </c>
      <c r="J250" s="6">
        <v>5</v>
      </c>
    </row>
    <row r="251" spans="1:10" x14ac:dyDescent="0.25">
      <c r="A251" s="3">
        <v>2022</v>
      </c>
      <c r="B251" s="4" t="s">
        <v>74</v>
      </c>
      <c r="C251" s="4" t="s">
        <v>439</v>
      </c>
      <c r="D251" s="4" t="s">
        <v>440</v>
      </c>
      <c r="E251" s="4" t="s">
        <v>332</v>
      </c>
      <c r="F251" s="4">
        <v>61</v>
      </c>
      <c r="G251" s="4">
        <v>52</v>
      </c>
      <c r="H251" s="4">
        <v>-4</v>
      </c>
      <c r="I251" s="4">
        <v>34</v>
      </c>
      <c r="J251" s="4">
        <v>45</v>
      </c>
    </row>
    <row r="252" spans="1:10" x14ac:dyDescent="0.25">
      <c r="A252" s="5">
        <v>2022</v>
      </c>
      <c r="B252" s="6" t="s">
        <v>106</v>
      </c>
      <c r="C252" s="6" t="s">
        <v>441</v>
      </c>
      <c r="D252" s="6" t="s">
        <v>442</v>
      </c>
      <c r="E252" s="6" t="s">
        <v>443</v>
      </c>
      <c r="F252" s="6">
        <v>62</v>
      </c>
      <c r="G252" s="6">
        <v>49</v>
      </c>
      <c r="H252" s="6">
        <v>-8</v>
      </c>
      <c r="I252" s="6">
        <v>17</v>
      </c>
      <c r="J252" s="6">
        <v>11</v>
      </c>
    </row>
    <row r="253" spans="1:10" x14ac:dyDescent="0.25">
      <c r="A253" s="3">
        <v>2022</v>
      </c>
      <c r="B253" s="4" t="s">
        <v>90</v>
      </c>
      <c r="C253" s="4" t="s">
        <v>444</v>
      </c>
      <c r="D253" s="4" t="s">
        <v>445</v>
      </c>
      <c r="E253" s="4" t="s">
        <v>446</v>
      </c>
      <c r="F253" s="4">
        <v>40</v>
      </c>
      <c r="G253" s="4">
        <v>50</v>
      </c>
      <c r="H253" s="4">
        <v>-9</v>
      </c>
      <c r="I253" s="4">
        <v>16</v>
      </c>
      <c r="J253" s="4">
        <v>38</v>
      </c>
    </row>
    <row r="254" spans="1:10" x14ac:dyDescent="0.25">
      <c r="A254" s="5">
        <v>2022</v>
      </c>
      <c r="B254" s="6" t="s">
        <v>46</v>
      </c>
      <c r="C254" s="6" t="s">
        <v>447</v>
      </c>
      <c r="D254" s="6" t="s">
        <v>448</v>
      </c>
      <c r="E254" s="6" t="s">
        <v>449</v>
      </c>
      <c r="F254" s="6">
        <v>81</v>
      </c>
      <c r="G254" s="6">
        <v>73</v>
      </c>
      <c r="H254" s="6">
        <v>-3</v>
      </c>
      <c r="I254" s="6">
        <v>59</v>
      </c>
      <c r="J254" s="6">
        <v>13</v>
      </c>
    </row>
    <row r="255" spans="1:10" x14ac:dyDescent="0.25">
      <c r="A255" s="3">
        <v>2022</v>
      </c>
      <c r="B255" s="4" t="s">
        <v>177</v>
      </c>
      <c r="C255" s="4" t="s">
        <v>450</v>
      </c>
      <c r="D255" s="4" t="s">
        <v>451</v>
      </c>
      <c r="E255" s="4" t="s">
        <v>452</v>
      </c>
      <c r="F255" s="4">
        <v>53</v>
      </c>
      <c r="G255" s="4">
        <v>74</v>
      </c>
      <c r="H255" s="4">
        <v>-10</v>
      </c>
      <c r="I255" s="4">
        <v>55</v>
      </c>
      <c r="J255" s="4">
        <v>20</v>
      </c>
    </row>
    <row r="256" spans="1:10" x14ac:dyDescent="0.25">
      <c r="A256" s="5">
        <v>2022</v>
      </c>
      <c r="B256" s="6" t="s">
        <v>18</v>
      </c>
      <c r="C256" s="6" t="s">
        <v>916</v>
      </c>
      <c r="D256" s="6" t="s">
        <v>917</v>
      </c>
      <c r="E256" s="6" t="s">
        <v>918</v>
      </c>
      <c r="F256" s="6">
        <v>91</v>
      </c>
      <c r="G256" s="6">
        <v>57</v>
      </c>
      <c r="H256" s="6">
        <v>-5</v>
      </c>
      <c r="I256" s="6">
        <v>69</v>
      </c>
      <c r="J256" s="6">
        <v>0</v>
      </c>
    </row>
    <row r="257" spans="1:10" x14ac:dyDescent="0.25">
      <c r="A257" s="3">
        <v>2022</v>
      </c>
      <c r="B257" s="4" t="s">
        <v>42</v>
      </c>
      <c r="C257" s="4" t="s">
        <v>453</v>
      </c>
      <c r="D257" s="4" t="s">
        <v>454</v>
      </c>
      <c r="E257" s="4" t="s">
        <v>455</v>
      </c>
      <c r="F257" s="4">
        <v>64</v>
      </c>
      <c r="G257" s="4">
        <v>65</v>
      </c>
      <c r="H257" s="4">
        <v>-6</v>
      </c>
      <c r="I257" s="4">
        <v>52</v>
      </c>
      <c r="J257" s="4">
        <v>45</v>
      </c>
    </row>
    <row r="258" spans="1:10" x14ac:dyDescent="0.25">
      <c r="A258" s="5">
        <v>2022</v>
      </c>
      <c r="B258" s="6" t="s">
        <v>54</v>
      </c>
      <c r="C258" s="6" t="s">
        <v>456</v>
      </c>
      <c r="D258" s="6" t="s">
        <v>457</v>
      </c>
      <c r="E258" s="6" t="s">
        <v>458</v>
      </c>
      <c r="F258" s="6">
        <v>83</v>
      </c>
      <c r="G258" s="6">
        <v>47</v>
      </c>
      <c r="H258" s="6">
        <v>-2</v>
      </c>
      <c r="I258" s="6">
        <v>33</v>
      </c>
      <c r="J258" s="6">
        <v>18</v>
      </c>
    </row>
    <row r="259" spans="1:10" x14ac:dyDescent="0.25">
      <c r="A259" s="3">
        <v>2022</v>
      </c>
      <c r="B259" s="4" t="s">
        <v>230</v>
      </c>
      <c r="C259" s="4" t="s">
        <v>459</v>
      </c>
      <c r="D259" s="4" t="s">
        <v>460</v>
      </c>
      <c r="E259" s="4" t="s">
        <v>461</v>
      </c>
      <c r="F259" s="4">
        <v>87</v>
      </c>
      <c r="G259" s="4">
        <v>50</v>
      </c>
      <c r="H259" s="4">
        <v>-4</v>
      </c>
      <c r="I259" s="4">
        <v>49</v>
      </c>
      <c r="J259" s="4">
        <v>0</v>
      </c>
    </row>
    <row r="260" spans="1:10" x14ac:dyDescent="0.25">
      <c r="A260" s="5">
        <v>2022</v>
      </c>
      <c r="B260" s="6" t="s">
        <v>184</v>
      </c>
      <c r="C260" s="6" t="s">
        <v>462</v>
      </c>
      <c r="D260" s="6" t="s">
        <v>463</v>
      </c>
      <c r="E260" s="6" t="s">
        <v>464</v>
      </c>
      <c r="F260" s="6">
        <v>34</v>
      </c>
      <c r="G260" s="6">
        <v>64</v>
      </c>
      <c r="H260" s="6">
        <v>-11</v>
      </c>
      <c r="I260" s="6">
        <v>38</v>
      </c>
      <c r="J260" s="6">
        <v>68</v>
      </c>
    </row>
    <row r="261" spans="1:10" x14ac:dyDescent="0.25">
      <c r="A261" s="3">
        <v>2022</v>
      </c>
      <c r="B261" s="4" t="s">
        <v>94</v>
      </c>
      <c r="C261" s="4" t="s">
        <v>465</v>
      </c>
      <c r="D261" s="4" t="s">
        <v>466</v>
      </c>
      <c r="E261" s="4" t="s">
        <v>467</v>
      </c>
      <c r="F261" s="4">
        <v>67</v>
      </c>
      <c r="G261" s="4">
        <v>51</v>
      </c>
      <c r="H261" s="4">
        <v>-5</v>
      </c>
      <c r="I261" s="4">
        <v>33</v>
      </c>
      <c r="J261" s="4">
        <v>56</v>
      </c>
    </row>
    <row r="262" spans="1:10" x14ac:dyDescent="0.25">
      <c r="A262" s="5">
        <v>2022</v>
      </c>
      <c r="B262" s="6" t="s">
        <v>34</v>
      </c>
      <c r="C262" s="6" t="s">
        <v>919</v>
      </c>
      <c r="D262" s="6" t="s">
        <v>920</v>
      </c>
      <c r="E262" s="6" t="s">
        <v>921</v>
      </c>
      <c r="F262" s="6">
        <v>63</v>
      </c>
      <c r="G262" s="6">
        <v>66</v>
      </c>
      <c r="H262" s="6">
        <v>-7</v>
      </c>
      <c r="I262" s="6">
        <v>65</v>
      </c>
      <c r="J262" s="6">
        <v>24</v>
      </c>
    </row>
    <row r="263" spans="1:10" x14ac:dyDescent="0.25">
      <c r="A263" s="3">
        <v>2022</v>
      </c>
      <c r="B263" s="4" t="s">
        <v>26</v>
      </c>
      <c r="C263" s="4" t="s">
        <v>468</v>
      </c>
      <c r="D263" s="4" t="s">
        <v>469</v>
      </c>
      <c r="E263" s="4" t="s">
        <v>470</v>
      </c>
      <c r="F263" s="4">
        <v>53</v>
      </c>
      <c r="G263" s="4">
        <v>63</v>
      </c>
      <c r="H263" s="4">
        <v>-6</v>
      </c>
      <c r="I263" s="4">
        <v>28</v>
      </c>
      <c r="J263" s="4">
        <v>24</v>
      </c>
    </row>
    <row r="264" spans="1:10" x14ac:dyDescent="0.25">
      <c r="A264" s="5">
        <v>2022</v>
      </c>
      <c r="B264" s="6" t="s">
        <v>50</v>
      </c>
      <c r="C264" s="6" t="s">
        <v>471</v>
      </c>
      <c r="D264" s="6" t="s">
        <v>472</v>
      </c>
      <c r="E264" s="6" t="s">
        <v>473</v>
      </c>
      <c r="F264" s="6">
        <v>84</v>
      </c>
      <c r="G264" s="6">
        <v>75</v>
      </c>
      <c r="H264" s="6">
        <v>-7</v>
      </c>
      <c r="I264" s="6">
        <v>48</v>
      </c>
      <c r="J264" s="6">
        <v>1</v>
      </c>
    </row>
    <row r="265" spans="1:10" x14ac:dyDescent="0.25">
      <c r="A265" s="3">
        <v>2022</v>
      </c>
      <c r="B265" s="4" t="s">
        <v>154</v>
      </c>
      <c r="C265" s="4" t="s">
        <v>474</v>
      </c>
      <c r="D265" s="4" t="s">
        <v>475</v>
      </c>
      <c r="E265" s="4" t="s">
        <v>476</v>
      </c>
      <c r="F265" s="4">
        <v>37</v>
      </c>
      <c r="G265" s="4">
        <v>48</v>
      </c>
      <c r="H265" s="4">
        <v>-8</v>
      </c>
      <c r="I265" s="4">
        <v>20</v>
      </c>
      <c r="J265" s="4">
        <v>12</v>
      </c>
    </row>
    <row r="266" spans="1:10" x14ac:dyDescent="0.25">
      <c r="A266" s="5">
        <v>2022</v>
      </c>
      <c r="B266" s="6" t="s">
        <v>82</v>
      </c>
      <c r="C266" s="6" t="s">
        <v>922</v>
      </c>
      <c r="D266" s="6" t="s">
        <v>923</v>
      </c>
      <c r="E266" s="6" t="s">
        <v>924</v>
      </c>
      <c r="F266" s="6">
        <v>82</v>
      </c>
      <c r="G266" s="6">
        <v>70</v>
      </c>
      <c r="H266" s="6">
        <v>-6</v>
      </c>
      <c r="I266" s="6">
        <v>59</v>
      </c>
      <c r="J266" s="6">
        <v>1</v>
      </c>
    </row>
    <row r="267" spans="1:10" x14ac:dyDescent="0.25">
      <c r="A267" s="3">
        <v>2022</v>
      </c>
      <c r="B267" s="4" t="s">
        <v>14</v>
      </c>
      <c r="C267" s="4" t="s">
        <v>477</v>
      </c>
      <c r="D267" s="4" t="s">
        <v>478</v>
      </c>
      <c r="E267" s="4" t="s">
        <v>479</v>
      </c>
      <c r="F267" s="4">
        <v>43</v>
      </c>
      <c r="G267" s="4">
        <v>36</v>
      </c>
      <c r="H267" s="4">
        <v>-10</v>
      </c>
      <c r="I267" s="4">
        <v>38</v>
      </c>
      <c r="J267" s="4">
        <v>66</v>
      </c>
    </row>
    <row r="268" spans="1:10" x14ac:dyDescent="0.25">
      <c r="A268" s="5">
        <v>2022</v>
      </c>
      <c r="B268" s="6" t="s">
        <v>226</v>
      </c>
      <c r="C268" s="6" t="s">
        <v>480</v>
      </c>
      <c r="D268" s="6" t="s">
        <v>481</v>
      </c>
      <c r="E268" s="6" t="s">
        <v>482</v>
      </c>
      <c r="F268" s="6">
        <v>79</v>
      </c>
      <c r="G268" s="6">
        <v>52</v>
      </c>
      <c r="H268" s="6">
        <v>-5</v>
      </c>
      <c r="I268" s="6">
        <v>58</v>
      </c>
      <c r="J268" s="6">
        <v>20</v>
      </c>
    </row>
    <row r="269" spans="1:10" x14ac:dyDescent="0.25">
      <c r="A269" s="3">
        <v>2022</v>
      </c>
      <c r="B269" s="4" t="s">
        <v>110</v>
      </c>
      <c r="C269" s="4" t="s">
        <v>483</v>
      </c>
      <c r="D269" s="4" t="s">
        <v>484</v>
      </c>
      <c r="E269" s="4" t="s">
        <v>485</v>
      </c>
      <c r="F269" s="4">
        <v>82</v>
      </c>
      <c r="G269" s="4">
        <v>83</v>
      </c>
      <c r="H269" s="4">
        <v>-5</v>
      </c>
      <c r="I269" s="4">
        <v>32</v>
      </c>
      <c r="J269" s="4">
        <v>14</v>
      </c>
    </row>
    <row r="270" spans="1:10" x14ac:dyDescent="0.25">
      <c r="A270" s="5">
        <v>2022</v>
      </c>
      <c r="B270" s="6" t="s">
        <v>78</v>
      </c>
      <c r="C270" s="6" t="s">
        <v>486</v>
      </c>
      <c r="D270" s="6" t="s">
        <v>487</v>
      </c>
      <c r="E270" s="6" t="s">
        <v>488</v>
      </c>
      <c r="F270" s="6">
        <v>56</v>
      </c>
      <c r="G270" s="6">
        <v>68</v>
      </c>
      <c r="H270" s="6">
        <v>-8</v>
      </c>
      <c r="I270" s="6">
        <v>50</v>
      </c>
      <c r="J270" s="6">
        <v>9</v>
      </c>
    </row>
    <row r="271" spans="1:10" x14ac:dyDescent="0.25">
      <c r="A271" s="3">
        <v>2022</v>
      </c>
      <c r="B271" s="4" t="s">
        <v>86</v>
      </c>
      <c r="C271" s="4" t="s">
        <v>925</v>
      </c>
      <c r="D271" s="4" t="s">
        <v>926</v>
      </c>
      <c r="E271" s="4" t="s">
        <v>927</v>
      </c>
      <c r="F271" s="4">
        <v>71</v>
      </c>
      <c r="G271" s="4">
        <v>56</v>
      </c>
      <c r="H271" s="4">
        <v>-5</v>
      </c>
      <c r="I271" s="4">
        <v>38</v>
      </c>
      <c r="J271" s="4">
        <v>4</v>
      </c>
    </row>
    <row r="272" spans="1:10" x14ac:dyDescent="0.25">
      <c r="A272" s="5">
        <v>2022</v>
      </c>
      <c r="B272" s="6" t="s">
        <v>102</v>
      </c>
      <c r="C272" s="6" t="s">
        <v>489</v>
      </c>
      <c r="D272" s="6" t="s">
        <v>490</v>
      </c>
      <c r="E272" s="6" t="s">
        <v>491</v>
      </c>
      <c r="F272" s="6">
        <v>71</v>
      </c>
      <c r="G272" s="6">
        <v>92</v>
      </c>
      <c r="H272" s="6">
        <v>-7</v>
      </c>
      <c r="I272" s="6">
        <v>63</v>
      </c>
      <c r="J272" s="6">
        <v>1</v>
      </c>
    </row>
    <row r="273" spans="1:10" x14ac:dyDescent="0.25">
      <c r="A273" s="3">
        <v>2022</v>
      </c>
      <c r="B273" s="4" t="s">
        <v>348</v>
      </c>
      <c r="C273" s="4" t="s">
        <v>928</v>
      </c>
      <c r="D273" s="4" t="s">
        <v>929</v>
      </c>
      <c r="E273" s="4" t="s">
        <v>930</v>
      </c>
      <c r="F273" s="4">
        <v>80</v>
      </c>
      <c r="G273" s="4">
        <v>60</v>
      </c>
      <c r="H273" s="4">
        <v>-6</v>
      </c>
      <c r="I273" s="4">
        <v>55</v>
      </c>
      <c r="J273" s="4">
        <v>0</v>
      </c>
    </row>
    <row r="274" spans="1:10" x14ac:dyDescent="0.25">
      <c r="A274" s="5">
        <v>2022</v>
      </c>
      <c r="B274" s="6" t="s">
        <v>188</v>
      </c>
      <c r="C274" s="6" t="s">
        <v>492</v>
      </c>
      <c r="D274" s="6" t="s">
        <v>493</v>
      </c>
      <c r="E274" s="6" t="s">
        <v>494</v>
      </c>
      <c r="F274" s="6">
        <v>76</v>
      </c>
      <c r="G274" s="6">
        <v>76</v>
      </c>
      <c r="H274" s="6">
        <v>-6</v>
      </c>
      <c r="I274" s="6">
        <v>66</v>
      </c>
      <c r="J274" s="6">
        <v>6</v>
      </c>
    </row>
    <row r="275" spans="1:10" x14ac:dyDescent="0.25">
      <c r="A275" s="3">
        <v>2022</v>
      </c>
      <c r="B275" s="4" t="s">
        <v>198</v>
      </c>
      <c r="C275" s="4" t="s">
        <v>931</v>
      </c>
      <c r="D275" s="4" t="s">
        <v>932</v>
      </c>
      <c r="E275" s="4" t="s">
        <v>933</v>
      </c>
      <c r="F275" s="4">
        <v>70</v>
      </c>
      <c r="G275" s="4">
        <v>76</v>
      </c>
      <c r="H275" s="4">
        <v>-6</v>
      </c>
      <c r="I275" s="4">
        <v>45</v>
      </c>
      <c r="J275" s="4">
        <v>5</v>
      </c>
    </row>
    <row r="276" spans="1:10" x14ac:dyDescent="0.25">
      <c r="A276" s="5">
        <v>2022</v>
      </c>
      <c r="B276" s="6" t="s">
        <v>10</v>
      </c>
      <c r="C276" s="6" t="s">
        <v>495</v>
      </c>
      <c r="D276" s="6" t="s">
        <v>496</v>
      </c>
      <c r="E276" s="6" t="s">
        <v>497</v>
      </c>
      <c r="F276" s="6">
        <v>64</v>
      </c>
      <c r="G276" s="6">
        <v>56</v>
      </c>
      <c r="H276" s="6">
        <v>-8</v>
      </c>
      <c r="I276" s="6">
        <v>52</v>
      </c>
      <c r="J276" s="6">
        <v>11</v>
      </c>
    </row>
    <row r="277" spans="1:10" x14ac:dyDescent="0.25">
      <c r="A277" s="3">
        <v>2022</v>
      </c>
      <c r="B277" s="4" t="s">
        <v>323</v>
      </c>
      <c r="C277" s="4" t="s">
        <v>498</v>
      </c>
      <c r="D277" s="4" t="s">
        <v>499</v>
      </c>
      <c r="E277" s="4" t="s">
        <v>500</v>
      </c>
      <c r="F277" s="4">
        <v>52</v>
      </c>
      <c r="G277" s="4">
        <v>58</v>
      </c>
      <c r="H277" s="4">
        <v>-12</v>
      </c>
      <c r="I277" s="4">
        <v>35</v>
      </c>
      <c r="J277" s="4">
        <v>58</v>
      </c>
    </row>
    <row r="278" spans="1:10" x14ac:dyDescent="0.25">
      <c r="A278" s="5">
        <v>2022</v>
      </c>
      <c r="B278" s="6" t="s">
        <v>293</v>
      </c>
      <c r="C278" s="6" t="s">
        <v>501</v>
      </c>
      <c r="D278" s="6" t="s">
        <v>502</v>
      </c>
      <c r="E278" s="6" t="s">
        <v>503</v>
      </c>
      <c r="F278" s="6">
        <v>18</v>
      </c>
      <c r="G278" s="6">
        <v>42</v>
      </c>
      <c r="H278" s="6">
        <v>-11</v>
      </c>
      <c r="I278" s="6">
        <v>39</v>
      </c>
      <c r="J278" s="6">
        <v>87</v>
      </c>
    </row>
    <row r="279" spans="1:10" x14ac:dyDescent="0.25">
      <c r="A279" s="3">
        <v>2022</v>
      </c>
      <c r="B279" s="4" t="s">
        <v>170</v>
      </c>
      <c r="C279" s="4" t="s">
        <v>504</v>
      </c>
      <c r="D279" s="4" t="s">
        <v>505</v>
      </c>
      <c r="E279" s="4" t="s">
        <v>506</v>
      </c>
      <c r="F279" s="4">
        <v>88</v>
      </c>
      <c r="G279" s="4">
        <v>70</v>
      </c>
      <c r="H279" s="4">
        <v>-3</v>
      </c>
      <c r="I279" s="4">
        <v>96</v>
      </c>
      <c r="J279" s="4">
        <v>41</v>
      </c>
    </row>
    <row r="280" spans="1:10" x14ac:dyDescent="0.25">
      <c r="A280" s="5">
        <v>2022</v>
      </c>
      <c r="B280" s="6" t="s">
        <v>62</v>
      </c>
      <c r="C280" s="6" t="s">
        <v>934</v>
      </c>
      <c r="D280" s="6" t="s">
        <v>935</v>
      </c>
      <c r="E280" s="6" t="s">
        <v>936</v>
      </c>
      <c r="F280" s="6">
        <v>59</v>
      </c>
      <c r="G280" s="6">
        <v>53</v>
      </c>
      <c r="H280" s="6">
        <v>-7</v>
      </c>
      <c r="I280" s="6">
        <v>51</v>
      </c>
      <c r="J280" s="6">
        <v>12</v>
      </c>
    </row>
    <row r="281" spans="1:10" x14ac:dyDescent="0.25">
      <c r="A281" s="3">
        <v>2022</v>
      </c>
      <c r="B281" s="4" t="s">
        <v>141</v>
      </c>
      <c r="C281" s="4" t="s">
        <v>937</v>
      </c>
      <c r="D281" s="4" t="s">
        <v>938</v>
      </c>
      <c r="E281" s="4" t="s">
        <v>939</v>
      </c>
      <c r="F281" s="4">
        <v>80</v>
      </c>
      <c r="G281" s="4">
        <v>31</v>
      </c>
      <c r="H281" s="4">
        <v>-5</v>
      </c>
      <c r="I281" s="4">
        <v>21</v>
      </c>
      <c r="J281" s="4">
        <v>2</v>
      </c>
    </row>
    <row r="282" spans="1:10" x14ac:dyDescent="0.25">
      <c r="A282" s="5">
        <v>2022</v>
      </c>
      <c r="B282" s="6" t="s">
        <v>70</v>
      </c>
      <c r="C282" s="6" t="s">
        <v>940</v>
      </c>
      <c r="D282" s="6" t="s">
        <v>941</v>
      </c>
      <c r="E282" s="6" t="s">
        <v>942</v>
      </c>
      <c r="F282" s="6">
        <v>82</v>
      </c>
      <c r="G282" s="6">
        <v>70</v>
      </c>
      <c r="H282" s="6">
        <v>-7</v>
      </c>
      <c r="I282" s="6">
        <v>45</v>
      </c>
      <c r="J282" s="6">
        <v>1</v>
      </c>
    </row>
    <row r="283" spans="1:10" x14ac:dyDescent="0.25">
      <c r="A283" s="3">
        <v>2022</v>
      </c>
      <c r="B283" s="4" t="s">
        <v>628</v>
      </c>
      <c r="C283" s="4" t="s">
        <v>943</v>
      </c>
      <c r="D283" s="4" t="s">
        <v>944</v>
      </c>
      <c r="E283" s="4" t="s">
        <v>945</v>
      </c>
      <c r="F283" s="4">
        <v>46</v>
      </c>
      <c r="G283" s="4">
        <v>43</v>
      </c>
      <c r="H283" s="4">
        <v>-7</v>
      </c>
      <c r="I283" s="4">
        <v>20</v>
      </c>
      <c r="J283" s="4">
        <v>55</v>
      </c>
    </row>
    <row r="284" spans="1:10" x14ac:dyDescent="0.25">
      <c r="A284" s="5">
        <v>2022</v>
      </c>
      <c r="B284" s="6" t="s">
        <v>271</v>
      </c>
      <c r="C284" s="6" t="s">
        <v>946</v>
      </c>
      <c r="D284" s="6" t="s">
        <v>947</v>
      </c>
      <c r="E284" s="6" t="s">
        <v>948</v>
      </c>
      <c r="F284" s="6">
        <v>61</v>
      </c>
      <c r="G284" s="6">
        <v>68</v>
      </c>
      <c r="H284" s="6">
        <v>-6</v>
      </c>
      <c r="I284" s="6">
        <v>60</v>
      </c>
      <c r="J284" s="6">
        <v>0</v>
      </c>
    </row>
    <row r="285" spans="1:10" x14ac:dyDescent="0.25">
      <c r="A285" s="3">
        <v>2022</v>
      </c>
      <c r="B285" s="4" t="s">
        <v>333</v>
      </c>
      <c r="C285" s="4" t="s">
        <v>949</v>
      </c>
      <c r="D285" s="4" t="s">
        <v>950</v>
      </c>
      <c r="E285" s="4" t="s">
        <v>951</v>
      </c>
      <c r="F285" s="4">
        <v>71</v>
      </c>
      <c r="G285" s="4">
        <v>54</v>
      </c>
      <c r="H285" s="4">
        <v>-5</v>
      </c>
      <c r="I285" s="4">
        <v>22</v>
      </c>
      <c r="J285" s="4">
        <v>48</v>
      </c>
    </row>
    <row r="286" spans="1:10" x14ac:dyDescent="0.25">
      <c r="A286" s="5">
        <v>2022</v>
      </c>
      <c r="B286" s="6" t="s">
        <v>38</v>
      </c>
      <c r="C286" s="6" t="s">
        <v>507</v>
      </c>
      <c r="D286" s="6" t="s">
        <v>508</v>
      </c>
      <c r="E286" s="6" t="s">
        <v>509</v>
      </c>
      <c r="F286" s="6">
        <v>77</v>
      </c>
      <c r="G286" s="6">
        <v>58</v>
      </c>
      <c r="H286" s="6">
        <v>-7</v>
      </c>
      <c r="I286" s="6">
        <v>58</v>
      </c>
      <c r="J286" s="6">
        <v>18</v>
      </c>
    </row>
    <row r="287" spans="1:10" x14ac:dyDescent="0.25">
      <c r="A287" s="3">
        <v>2022</v>
      </c>
      <c r="B287" s="4" t="s">
        <v>22</v>
      </c>
      <c r="C287" s="4" t="s">
        <v>510</v>
      </c>
      <c r="D287" s="4" t="s">
        <v>511</v>
      </c>
      <c r="E287" s="4" t="s">
        <v>512</v>
      </c>
      <c r="F287" s="4">
        <v>30</v>
      </c>
      <c r="G287" s="4">
        <v>34</v>
      </c>
      <c r="H287" s="4">
        <v>-10</v>
      </c>
      <c r="I287" s="4">
        <v>30</v>
      </c>
      <c r="J287" s="4">
        <v>19</v>
      </c>
    </row>
    <row r="288" spans="1:10" x14ac:dyDescent="0.25">
      <c r="A288" s="5">
        <v>2022</v>
      </c>
      <c r="B288" s="6" t="s">
        <v>30</v>
      </c>
      <c r="C288" s="6" t="s">
        <v>952</v>
      </c>
      <c r="D288" s="6" t="s">
        <v>953</v>
      </c>
      <c r="E288" s="6" t="s">
        <v>954</v>
      </c>
      <c r="F288" s="6">
        <v>84</v>
      </c>
      <c r="G288" s="6">
        <v>52</v>
      </c>
      <c r="H288" s="6">
        <v>-8</v>
      </c>
      <c r="I288" s="6">
        <v>72</v>
      </c>
      <c r="J288" s="6">
        <v>3</v>
      </c>
    </row>
    <row r="289" spans="1:10" x14ac:dyDescent="0.25">
      <c r="A289" s="3">
        <v>2022</v>
      </c>
      <c r="B289" s="4" t="s">
        <v>58</v>
      </c>
      <c r="C289" s="4" t="s">
        <v>955</v>
      </c>
      <c r="D289" s="4" t="s">
        <v>956</v>
      </c>
      <c r="E289" s="4" t="s">
        <v>957</v>
      </c>
      <c r="F289" s="4">
        <v>76</v>
      </c>
      <c r="G289" s="4">
        <v>79</v>
      </c>
      <c r="H289" s="4">
        <v>-9</v>
      </c>
      <c r="I289" s="4">
        <v>84</v>
      </c>
      <c r="J289" s="4">
        <v>0</v>
      </c>
    </row>
    <row r="290" spans="1:10" x14ac:dyDescent="0.25">
      <c r="A290" s="5">
        <v>2022</v>
      </c>
      <c r="B290" s="6" t="s">
        <v>243</v>
      </c>
      <c r="C290" s="6" t="s">
        <v>958</v>
      </c>
      <c r="D290" s="6" t="s">
        <v>959</v>
      </c>
      <c r="E290" s="6" t="s">
        <v>960</v>
      </c>
      <c r="F290" s="6">
        <v>60</v>
      </c>
      <c r="G290" s="6">
        <v>68</v>
      </c>
      <c r="H290" s="6">
        <v>-4</v>
      </c>
      <c r="I290" s="6">
        <v>56</v>
      </c>
      <c r="J290" s="6">
        <v>0</v>
      </c>
    </row>
    <row r="291" spans="1:10" x14ac:dyDescent="0.25">
      <c r="A291" s="3">
        <v>2023</v>
      </c>
      <c r="B291" s="4" t="s">
        <v>198</v>
      </c>
      <c r="C291" s="4" t="s">
        <v>513</v>
      </c>
      <c r="D291" s="4" t="s">
        <v>514</v>
      </c>
      <c r="E291" s="4" t="s">
        <v>515</v>
      </c>
      <c r="F291" s="4">
        <v>80</v>
      </c>
      <c r="G291" s="4">
        <v>64</v>
      </c>
      <c r="H291" s="4">
        <v>-6</v>
      </c>
      <c r="I291" s="4">
        <v>43</v>
      </c>
      <c r="J291" s="4">
        <v>5</v>
      </c>
    </row>
    <row r="292" spans="1:10" x14ac:dyDescent="0.25">
      <c r="A292" s="5">
        <v>2023</v>
      </c>
      <c r="B292" s="6" t="s">
        <v>10</v>
      </c>
      <c r="C292" s="6" t="s">
        <v>516</v>
      </c>
      <c r="D292" s="6" t="s">
        <v>517</v>
      </c>
      <c r="E292" s="6" t="s">
        <v>518</v>
      </c>
      <c r="F292" s="6">
        <v>44</v>
      </c>
      <c r="G292" s="6">
        <v>56</v>
      </c>
      <c r="H292" s="6">
        <v>-11</v>
      </c>
      <c r="I292" s="6">
        <v>24</v>
      </c>
      <c r="J292" s="6">
        <v>89</v>
      </c>
    </row>
    <row r="293" spans="1:10" x14ac:dyDescent="0.25">
      <c r="A293" s="3">
        <v>2023</v>
      </c>
      <c r="B293" s="4" t="s">
        <v>14</v>
      </c>
      <c r="C293" s="4" t="s">
        <v>519</v>
      </c>
      <c r="D293" s="4" t="s">
        <v>520</v>
      </c>
      <c r="E293" s="4" t="s">
        <v>521</v>
      </c>
      <c r="F293" s="4">
        <v>69</v>
      </c>
      <c r="G293" s="4">
        <v>64</v>
      </c>
      <c r="H293" s="4">
        <v>-8</v>
      </c>
      <c r="I293" s="4">
        <v>30</v>
      </c>
      <c r="J293" s="4">
        <v>0</v>
      </c>
    </row>
    <row r="294" spans="1:10" x14ac:dyDescent="0.25">
      <c r="A294" s="5">
        <v>2023</v>
      </c>
      <c r="B294" s="6" t="s">
        <v>18</v>
      </c>
      <c r="C294" s="6" t="s">
        <v>522</v>
      </c>
      <c r="D294" s="6" t="s">
        <v>523</v>
      </c>
      <c r="E294" s="6" t="s">
        <v>524</v>
      </c>
      <c r="F294" s="6">
        <v>64</v>
      </c>
      <c r="G294" s="6">
        <v>69</v>
      </c>
      <c r="H294" s="6">
        <v>-8</v>
      </c>
      <c r="I294" s="6">
        <v>51</v>
      </c>
      <c r="J294" s="6">
        <v>2</v>
      </c>
    </row>
    <row r="295" spans="1:10" x14ac:dyDescent="0.25">
      <c r="A295" s="3">
        <v>2023</v>
      </c>
      <c r="B295" s="4" t="s">
        <v>22</v>
      </c>
      <c r="C295" s="4" t="s">
        <v>961</v>
      </c>
      <c r="D295" s="4" t="s">
        <v>962</v>
      </c>
      <c r="E295" s="4" t="s">
        <v>963</v>
      </c>
      <c r="F295" s="4">
        <v>75</v>
      </c>
      <c r="G295" s="4">
        <v>71</v>
      </c>
      <c r="H295" s="4">
        <v>-8</v>
      </c>
      <c r="I295" s="4">
        <v>42</v>
      </c>
      <c r="J295" s="4">
        <v>2</v>
      </c>
    </row>
    <row r="296" spans="1:10" x14ac:dyDescent="0.25">
      <c r="A296" s="5">
        <v>2023</v>
      </c>
      <c r="B296" s="6" t="s">
        <v>26</v>
      </c>
      <c r="C296" s="6" t="s">
        <v>525</v>
      </c>
      <c r="D296" s="6" t="s">
        <v>526</v>
      </c>
      <c r="E296" s="6" t="s">
        <v>527</v>
      </c>
      <c r="F296" s="6">
        <v>83</v>
      </c>
      <c r="G296" s="6">
        <v>77</v>
      </c>
      <c r="H296" s="6">
        <v>-5</v>
      </c>
      <c r="I296" s="6">
        <v>58</v>
      </c>
      <c r="J296" s="6">
        <v>2</v>
      </c>
    </row>
    <row r="297" spans="1:10" x14ac:dyDescent="0.25">
      <c r="A297" s="3">
        <v>2023</v>
      </c>
      <c r="B297" s="4" t="s">
        <v>293</v>
      </c>
      <c r="C297" s="4" t="s">
        <v>528</v>
      </c>
      <c r="D297" s="4" t="s">
        <v>529</v>
      </c>
      <c r="E297" s="4" t="s">
        <v>530</v>
      </c>
      <c r="F297" s="4">
        <v>36</v>
      </c>
      <c r="G297" s="4">
        <v>50</v>
      </c>
      <c r="H297" s="4">
        <v>-13</v>
      </c>
      <c r="I297" s="4">
        <v>42</v>
      </c>
      <c r="J297" s="4">
        <v>21</v>
      </c>
    </row>
    <row r="298" spans="1:10" x14ac:dyDescent="0.25">
      <c r="A298" s="5">
        <v>2023</v>
      </c>
      <c r="B298" s="6" t="s">
        <v>34</v>
      </c>
      <c r="C298" s="6" t="s">
        <v>531</v>
      </c>
      <c r="D298" s="6" t="s">
        <v>532</v>
      </c>
      <c r="E298" s="6" t="s">
        <v>533</v>
      </c>
      <c r="F298" s="6">
        <v>74</v>
      </c>
      <c r="G298" s="6">
        <v>43</v>
      </c>
      <c r="H298" s="6">
        <v>-4</v>
      </c>
      <c r="I298" s="6">
        <v>43</v>
      </c>
      <c r="J298" s="6">
        <v>6</v>
      </c>
    </row>
    <row r="299" spans="1:10" x14ac:dyDescent="0.25">
      <c r="A299" s="3">
        <v>2023</v>
      </c>
      <c r="B299" s="4" t="s">
        <v>38</v>
      </c>
      <c r="C299" s="4" t="s">
        <v>534</v>
      </c>
      <c r="D299" s="4" t="s">
        <v>535</v>
      </c>
      <c r="E299" s="4" t="s">
        <v>536</v>
      </c>
      <c r="F299" s="4">
        <v>92</v>
      </c>
      <c r="G299" s="4">
        <v>55</v>
      </c>
      <c r="H299" s="4">
        <v>-6</v>
      </c>
      <c r="I299" s="4">
        <v>51</v>
      </c>
      <c r="J299" s="4">
        <v>5</v>
      </c>
    </row>
    <row r="300" spans="1:10" x14ac:dyDescent="0.25">
      <c r="A300" s="5">
        <v>2023</v>
      </c>
      <c r="B300" s="6" t="s">
        <v>42</v>
      </c>
      <c r="C300" s="6" t="s">
        <v>537</v>
      </c>
      <c r="D300" s="6" t="s">
        <v>538</v>
      </c>
      <c r="E300" s="6" t="s">
        <v>539</v>
      </c>
      <c r="F300" s="6">
        <v>80</v>
      </c>
      <c r="G300" s="6">
        <v>64</v>
      </c>
      <c r="H300" s="6">
        <v>-4</v>
      </c>
      <c r="I300" s="6">
        <v>47</v>
      </c>
      <c r="J300" s="6">
        <v>1</v>
      </c>
    </row>
    <row r="301" spans="1:10" x14ac:dyDescent="0.25">
      <c r="A301" s="3">
        <v>2023</v>
      </c>
      <c r="B301" s="4" t="s">
        <v>141</v>
      </c>
      <c r="C301" s="4" t="s">
        <v>964</v>
      </c>
      <c r="D301" s="4" t="s">
        <v>965</v>
      </c>
      <c r="E301" s="4" t="s">
        <v>966</v>
      </c>
      <c r="F301" s="4">
        <v>75</v>
      </c>
      <c r="G301" s="4">
        <v>59</v>
      </c>
      <c r="H301" s="4">
        <v>-5</v>
      </c>
      <c r="I301" s="4">
        <v>57</v>
      </c>
      <c r="J301" s="4">
        <v>5</v>
      </c>
    </row>
    <row r="302" spans="1:10" x14ac:dyDescent="0.25">
      <c r="A302" s="5">
        <v>2023</v>
      </c>
      <c r="B302" s="6" t="s">
        <v>46</v>
      </c>
      <c r="C302" s="6" t="s">
        <v>540</v>
      </c>
      <c r="D302" s="6" t="s">
        <v>541</v>
      </c>
      <c r="E302" s="6" t="s">
        <v>542</v>
      </c>
      <c r="F302" s="6">
        <v>73</v>
      </c>
      <c r="G302" s="6">
        <v>61</v>
      </c>
      <c r="H302" s="6">
        <v>-4</v>
      </c>
      <c r="I302" s="6">
        <v>26</v>
      </c>
      <c r="J302" s="6">
        <v>7</v>
      </c>
    </row>
    <row r="303" spans="1:10" x14ac:dyDescent="0.25">
      <c r="A303" s="3">
        <v>2023</v>
      </c>
      <c r="B303" s="4" t="s">
        <v>226</v>
      </c>
      <c r="C303" s="4" t="s">
        <v>543</v>
      </c>
      <c r="D303" s="4" t="s">
        <v>544</v>
      </c>
      <c r="E303" s="4" t="s">
        <v>545</v>
      </c>
      <c r="F303" s="4">
        <v>47</v>
      </c>
      <c r="G303" s="4">
        <v>59</v>
      </c>
      <c r="H303" s="4">
        <v>-5</v>
      </c>
      <c r="I303" s="4">
        <v>33</v>
      </c>
      <c r="J303" s="4">
        <v>84</v>
      </c>
    </row>
    <row r="304" spans="1:10" x14ac:dyDescent="0.25">
      <c r="A304" s="5">
        <v>2023</v>
      </c>
      <c r="B304" s="6" t="s">
        <v>230</v>
      </c>
      <c r="C304" s="6" t="s">
        <v>546</v>
      </c>
      <c r="D304" s="6" t="s">
        <v>547</v>
      </c>
      <c r="E304" s="6" t="s">
        <v>548</v>
      </c>
      <c r="F304" s="6">
        <v>79</v>
      </c>
      <c r="G304" s="6">
        <v>72</v>
      </c>
      <c r="H304" s="6">
        <v>-6</v>
      </c>
      <c r="I304" s="6">
        <v>74</v>
      </c>
      <c r="J304" s="6">
        <v>0</v>
      </c>
    </row>
    <row r="305" spans="1:10" x14ac:dyDescent="0.25">
      <c r="A305" s="3">
        <v>2023</v>
      </c>
      <c r="B305" s="4" t="s">
        <v>50</v>
      </c>
      <c r="C305" s="4" t="s">
        <v>549</v>
      </c>
      <c r="D305" s="4" t="s">
        <v>550</v>
      </c>
      <c r="E305" s="4" t="s">
        <v>551</v>
      </c>
      <c r="F305" s="4">
        <v>74</v>
      </c>
      <c r="G305" s="4">
        <v>71</v>
      </c>
      <c r="H305" s="4">
        <v>-5</v>
      </c>
      <c r="I305" s="4">
        <v>26</v>
      </c>
      <c r="J305" s="4">
        <v>12</v>
      </c>
    </row>
    <row r="306" spans="1:10" x14ac:dyDescent="0.25">
      <c r="A306" s="5">
        <v>2023</v>
      </c>
      <c r="B306" s="6" t="s">
        <v>54</v>
      </c>
      <c r="C306" s="6" t="s">
        <v>552</v>
      </c>
      <c r="D306" s="6" t="s">
        <v>553</v>
      </c>
      <c r="E306" s="6" t="s">
        <v>554</v>
      </c>
      <c r="F306" s="6">
        <v>89</v>
      </c>
      <c r="G306" s="6">
        <v>71</v>
      </c>
      <c r="H306" s="6">
        <v>-4</v>
      </c>
      <c r="I306" s="6">
        <v>80</v>
      </c>
      <c r="J306" s="6">
        <v>5</v>
      </c>
    </row>
    <row r="307" spans="1:10" x14ac:dyDescent="0.25">
      <c r="A307" s="3">
        <v>2023</v>
      </c>
      <c r="B307" s="4" t="s">
        <v>58</v>
      </c>
      <c r="C307" s="4" t="s">
        <v>967</v>
      </c>
      <c r="D307" s="4" t="s">
        <v>968</v>
      </c>
      <c r="E307" s="4" t="s">
        <v>969</v>
      </c>
      <c r="F307" s="4">
        <v>92</v>
      </c>
      <c r="G307" s="4">
        <v>57</v>
      </c>
      <c r="H307" s="4">
        <v>-3</v>
      </c>
      <c r="I307" s="4">
        <v>34</v>
      </c>
      <c r="J307" s="4">
        <v>12</v>
      </c>
    </row>
    <row r="308" spans="1:10" x14ac:dyDescent="0.25">
      <c r="A308" s="5">
        <v>2023</v>
      </c>
      <c r="B308" s="6" t="s">
        <v>154</v>
      </c>
      <c r="C308" s="6" t="s">
        <v>970</v>
      </c>
      <c r="D308" s="6" t="s">
        <v>971</v>
      </c>
      <c r="E308" s="6" t="s">
        <v>972</v>
      </c>
      <c r="F308" s="6">
        <v>55</v>
      </c>
      <c r="G308" s="6">
        <v>40</v>
      </c>
      <c r="H308" s="6">
        <v>-6</v>
      </c>
      <c r="I308" s="6">
        <v>27</v>
      </c>
      <c r="J308" s="6">
        <v>31</v>
      </c>
    </row>
    <row r="309" spans="1:10" x14ac:dyDescent="0.25">
      <c r="A309" s="3">
        <v>2023</v>
      </c>
      <c r="B309" s="4" t="s">
        <v>62</v>
      </c>
      <c r="C309" s="4" t="s">
        <v>555</v>
      </c>
      <c r="D309" s="4" t="s">
        <v>556</v>
      </c>
      <c r="E309" s="4" t="s">
        <v>557</v>
      </c>
      <c r="F309" s="4">
        <v>78</v>
      </c>
      <c r="G309" s="4">
        <v>60</v>
      </c>
      <c r="H309" s="4">
        <v>-7</v>
      </c>
      <c r="I309" s="4">
        <v>63</v>
      </c>
      <c r="J309" s="4">
        <v>16</v>
      </c>
    </row>
    <row r="310" spans="1:10" x14ac:dyDescent="0.25">
      <c r="A310" s="5">
        <v>2023</v>
      </c>
      <c r="B310" s="6" t="s">
        <v>243</v>
      </c>
      <c r="C310" s="6" t="s">
        <v>973</v>
      </c>
      <c r="D310" s="6" t="s">
        <v>974</v>
      </c>
      <c r="E310" s="6" t="s">
        <v>975</v>
      </c>
      <c r="F310" s="6">
        <v>71</v>
      </c>
      <c r="G310" s="6">
        <v>47</v>
      </c>
      <c r="H310" s="6">
        <v>-6</v>
      </c>
      <c r="I310" s="6">
        <v>21</v>
      </c>
      <c r="J310" s="6">
        <v>0</v>
      </c>
    </row>
    <row r="311" spans="1:10" x14ac:dyDescent="0.25">
      <c r="A311" s="3">
        <v>2023</v>
      </c>
      <c r="B311" s="4" t="s">
        <v>323</v>
      </c>
      <c r="C311" s="4" t="s">
        <v>976</v>
      </c>
      <c r="D311" s="4" t="s">
        <v>977</v>
      </c>
      <c r="E311" s="4" t="s">
        <v>978</v>
      </c>
      <c r="F311" s="4">
        <v>73</v>
      </c>
      <c r="G311" s="4">
        <v>41</v>
      </c>
      <c r="H311" s="4">
        <v>-5</v>
      </c>
      <c r="I311" s="4">
        <v>29</v>
      </c>
      <c r="J311" s="4">
        <v>1</v>
      </c>
    </row>
    <row r="312" spans="1:10" x14ac:dyDescent="0.25">
      <c r="A312" s="5">
        <v>2023</v>
      </c>
      <c r="B312" s="6" t="s">
        <v>70</v>
      </c>
      <c r="C312" s="6" t="s">
        <v>558</v>
      </c>
      <c r="D312" s="6" t="s">
        <v>559</v>
      </c>
      <c r="E312" s="6" t="s">
        <v>560</v>
      </c>
      <c r="F312" s="6">
        <v>87</v>
      </c>
      <c r="G312" s="6">
        <v>68</v>
      </c>
      <c r="H312" s="6">
        <v>-5</v>
      </c>
      <c r="I312" s="6">
        <v>28</v>
      </c>
      <c r="J312" s="6">
        <v>2</v>
      </c>
    </row>
    <row r="313" spans="1:10" x14ac:dyDescent="0.25">
      <c r="A313" s="3">
        <v>2023</v>
      </c>
      <c r="B313" s="4" t="s">
        <v>74</v>
      </c>
      <c r="C313" s="4" t="s">
        <v>561</v>
      </c>
      <c r="D313" s="4" t="s">
        <v>562</v>
      </c>
      <c r="E313" s="4" t="s">
        <v>563</v>
      </c>
      <c r="F313" s="4">
        <v>54</v>
      </c>
      <c r="G313" s="4">
        <v>64</v>
      </c>
      <c r="H313" s="4">
        <v>-6</v>
      </c>
      <c r="I313" s="4">
        <v>13</v>
      </c>
      <c r="J313" s="4">
        <v>40</v>
      </c>
    </row>
    <row r="314" spans="1:10" x14ac:dyDescent="0.25">
      <c r="A314" s="5">
        <v>2023</v>
      </c>
      <c r="B314" s="6" t="s">
        <v>78</v>
      </c>
      <c r="C314" s="6" t="s">
        <v>564</v>
      </c>
      <c r="D314" s="6" t="s">
        <v>565</v>
      </c>
      <c r="E314" s="6" t="s">
        <v>566</v>
      </c>
      <c r="F314" s="6">
        <v>56</v>
      </c>
      <c r="G314" s="6">
        <v>45</v>
      </c>
      <c r="H314" s="6">
        <v>-6</v>
      </c>
      <c r="I314" s="6">
        <v>20</v>
      </c>
      <c r="J314" s="6">
        <v>9</v>
      </c>
    </row>
    <row r="315" spans="1:10" x14ac:dyDescent="0.25">
      <c r="A315" s="3">
        <v>2023</v>
      </c>
      <c r="B315" s="4" t="s">
        <v>82</v>
      </c>
      <c r="C315" s="4" t="s">
        <v>979</v>
      </c>
      <c r="D315" s="4" t="s">
        <v>980</v>
      </c>
      <c r="E315" s="4" t="s">
        <v>981</v>
      </c>
      <c r="F315" s="4">
        <v>55</v>
      </c>
      <c r="G315" s="4">
        <v>56</v>
      </c>
      <c r="H315" s="4">
        <v>-8</v>
      </c>
      <c r="I315" s="4">
        <v>40</v>
      </c>
      <c r="J315" s="4">
        <v>5</v>
      </c>
    </row>
    <row r="316" spans="1:10" x14ac:dyDescent="0.25">
      <c r="A316" s="5">
        <v>2023</v>
      </c>
      <c r="B316" s="6" t="s">
        <v>170</v>
      </c>
      <c r="C316" s="6" t="s">
        <v>567</v>
      </c>
      <c r="D316" s="6" t="s">
        <v>568</v>
      </c>
      <c r="E316" s="6" t="s">
        <v>569</v>
      </c>
      <c r="F316" s="6">
        <v>86</v>
      </c>
      <c r="G316" s="6">
        <v>62</v>
      </c>
      <c r="H316" s="6">
        <v>-5</v>
      </c>
      <c r="I316" s="6">
        <v>34</v>
      </c>
      <c r="J316" s="6">
        <v>36</v>
      </c>
    </row>
    <row r="317" spans="1:10" x14ac:dyDescent="0.25">
      <c r="A317" s="3">
        <v>2023</v>
      </c>
      <c r="B317" s="4" t="s">
        <v>86</v>
      </c>
      <c r="C317" s="4" t="s">
        <v>982</v>
      </c>
      <c r="D317" s="4" t="s">
        <v>983</v>
      </c>
      <c r="E317" s="4" t="s">
        <v>984</v>
      </c>
      <c r="F317" s="4">
        <v>78</v>
      </c>
      <c r="G317" s="4">
        <v>70</v>
      </c>
      <c r="H317" s="4">
        <v>-6</v>
      </c>
      <c r="I317" s="4">
        <v>82</v>
      </c>
      <c r="J317" s="4">
        <v>2</v>
      </c>
    </row>
    <row r="318" spans="1:10" x14ac:dyDescent="0.25">
      <c r="A318" s="5">
        <v>2023</v>
      </c>
      <c r="B318" s="6" t="s">
        <v>90</v>
      </c>
      <c r="C318" s="6" t="s">
        <v>985</v>
      </c>
      <c r="D318" s="6" t="s">
        <v>986</v>
      </c>
      <c r="E318" s="6" t="s">
        <v>987</v>
      </c>
      <c r="F318" s="6">
        <v>43</v>
      </c>
      <c r="G318" s="6">
        <v>28</v>
      </c>
      <c r="H318" s="6">
        <v>-9</v>
      </c>
      <c r="I318" s="6">
        <v>29</v>
      </c>
      <c r="J318" s="6">
        <v>58</v>
      </c>
    </row>
    <row r="319" spans="1:10" x14ac:dyDescent="0.25">
      <c r="A319" s="3">
        <v>2023</v>
      </c>
      <c r="B319" s="4" t="s">
        <v>177</v>
      </c>
      <c r="C319" s="4" t="s">
        <v>570</v>
      </c>
      <c r="D319" s="4" t="s">
        <v>571</v>
      </c>
      <c r="E319" s="4" t="s">
        <v>572</v>
      </c>
      <c r="F319" s="4">
        <v>91</v>
      </c>
      <c r="G319" s="4">
        <v>56</v>
      </c>
      <c r="H319" s="4">
        <v>-4</v>
      </c>
      <c r="I319" s="4">
        <v>17</v>
      </c>
      <c r="J319" s="4">
        <v>7</v>
      </c>
    </row>
    <row r="320" spans="1:10" x14ac:dyDescent="0.25">
      <c r="A320" s="5">
        <v>2023</v>
      </c>
      <c r="B320" s="6" t="s">
        <v>94</v>
      </c>
      <c r="C320" s="6" t="s">
        <v>573</v>
      </c>
      <c r="D320" s="6" t="s">
        <v>574</v>
      </c>
      <c r="E320" s="6" t="s">
        <v>575</v>
      </c>
      <c r="F320" s="6">
        <v>64</v>
      </c>
      <c r="G320" s="6">
        <v>90</v>
      </c>
      <c r="H320" s="6">
        <v>-7</v>
      </c>
      <c r="I320" s="6">
        <v>72</v>
      </c>
      <c r="J320" s="6">
        <v>18</v>
      </c>
    </row>
    <row r="321" spans="1:10" x14ac:dyDescent="0.25">
      <c r="A321" s="3">
        <v>2023</v>
      </c>
      <c r="B321" s="4" t="s">
        <v>184</v>
      </c>
      <c r="C321" s="4" t="s">
        <v>576</v>
      </c>
      <c r="D321" s="4" t="s">
        <v>577</v>
      </c>
      <c r="E321" s="4" t="s">
        <v>578</v>
      </c>
      <c r="F321" s="4">
        <v>63</v>
      </c>
      <c r="G321" s="4">
        <v>66</v>
      </c>
      <c r="H321" s="4">
        <v>-8</v>
      </c>
      <c r="I321" s="4">
        <v>77</v>
      </c>
      <c r="J321" s="4">
        <v>31</v>
      </c>
    </row>
    <row r="322" spans="1:10" x14ac:dyDescent="0.25">
      <c r="A322" s="5">
        <v>2023</v>
      </c>
      <c r="B322" s="6" t="s">
        <v>188</v>
      </c>
      <c r="C322" s="6" t="s">
        <v>988</v>
      </c>
      <c r="D322" s="6" t="s">
        <v>989</v>
      </c>
      <c r="E322" s="6" t="s">
        <v>990</v>
      </c>
      <c r="F322" s="6">
        <v>75</v>
      </c>
      <c r="G322" s="6">
        <v>68</v>
      </c>
      <c r="H322" s="6">
        <v>-6</v>
      </c>
      <c r="I322" s="6">
        <v>84</v>
      </c>
      <c r="J322" s="6">
        <v>22</v>
      </c>
    </row>
    <row r="323" spans="1:10" x14ac:dyDescent="0.25">
      <c r="A323" s="3">
        <v>2023</v>
      </c>
      <c r="B323" s="4" t="s">
        <v>348</v>
      </c>
      <c r="C323" s="4" t="s">
        <v>991</v>
      </c>
      <c r="D323" s="4" t="s">
        <v>992</v>
      </c>
      <c r="E323" s="4" t="s">
        <v>993</v>
      </c>
      <c r="F323" s="4">
        <v>79</v>
      </c>
      <c r="G323" s="4">
        <v>54</v>
      </c>
      <c r="H323" s="4">
        <v>-6</v>
      </c>
      <c r="I323" s="4">
        <v>64</v>
      </c>
      <c r="J323" s="4">
        <v>0</v>
      </c>
    </row>
    <row r="324" spans="1:10" x14ac:dyDescent="0.25">
      <c r="A324" s="5">
        <v>2023</v>
      </c>
      <c r="B324" s="6" t="s">
        <v>102</v>
      </c>
      <c r="C324" s="6" t="s">
        <v>579</v>
      </c>
      <c r="D324" s="6" t="s">
        <v>580</v>
      </c>
      <c r="E324" s="6" t="s">
        <v>581</v>
      </c>
      <c r="F324" s="6">
        <v>73</v>
      </c>
      <c r="G324" s="6">
        <v>55</v>
      </c>
      <c r="H324" s="6">
        <v>-8</v>
      </c>
      <c r="I324" s="6">
        <v>12</v>
      </c>
      <c r="J324" s="6">
        <v>1</v>
      </c>
    </row>
    <row r="325" spans="1:10" x14ac:dyDescent="0.25">
      <c r="A325" s="3">
        <v>2023</v>
      </c>
      <c r="B325" s="4" t="s">
        <v>271</v>
      </c>
      <c r="C325" s="4" t="s">
        <v>582</v>
      </c>
      <c r="D325" s="4" t="s">
        <v>583</v>
      </c>
      <c r="E325" s="4" t="s">
        <v>584</v>
      </c>
      <c r="F325" s="4">
        <v>66</v>
      </c>
      <c r="G325" s="4">
        <v>69</v>
      </c>
      <c r="H325" s="4">
        <v>-9</v>
      </c>
      <c r="I325" s="4">
        <v>56</v>
      </c>
      <c r="J325" s="4">
        <v>1</v>
      </c>
    </row>
    <row r="326" spans="1:10" x14ac:dyDescent="0.25">
      <c r="A326" s="5">
        <v>2023</v>
      </c>
      <c r="B326" s="6" t="s">
        <v>106</v>
      </c>
      <c r="C326" s="6" t="s">
        <v>585</v>
      </c>
      <c r="D326" s="6" t="s">
        <v>586</v>
      </c>
      <c r="E326" s="6" t="s">
        <v>587</v>
      </c>
      <c r="F326" s="6">
        <v>78</v>
      </c>
      <c r="G326" s="6">
        <v>55</v>
      </c>
      <c r="H326" s="6">
        <v>-6</v>
      </c>
      <c r="I326" s="6">
        <v>30</v>
      </c>
      <c r="J326" s="6">
        <v>24</v>
      </c>
    </row>
    <row r="327" spans="1:10" x14ac:dyDescent="0.25">
      <c r="A327" s="3">
        <v>2023</v>
      </c>
      <c r="B327" s="4" t="s">
        <v>110</v>
      </c>
      <c r="C327" s="4" t="s">
        <v>588</v>
      </c>
      <c r="D327" s="4" t="s">
        <v>589</v>
      </c>
      <c r="E327" s="4" t="s">
        <v>590</v>
      </c>
      <c r="F327" s="4">
        <v>52</v>
      </c>
      <c r="G327" s="4">
        <v>53</v>
      </c>
      <c r="H327" s="4">
        <v>-8</v>
      </c>
      <c r="I327" s="4">
        <v>34</v>
      </c>
      <c r="J327" s="4">
        <v>1</v>
      </c>
    </row>
    <row r="329" spans="1:10" x14ac:dyDescent="0.25">
      <c r="F329">
        <f t="shared" ref="F329:J329" si="0">AVERAGE(F3:F327)</f>
        <v>66.526153846153846</v>
      </c>
      <c r="G329">
        <f t="shared" si="0"/>
        <v>56.916923076923077</v>
      </c>
      <c r="H329">
        <f t="shared" si="0"/>
        <v>-6.4030769230769229</v>
      </c>
      <c r="I329">
        <f t="shared" si="0"/>
        <v>42.581538461538464</v>
      </c>
      <c r="J329">
        <f t="shared" si="0"/>
        <v>20.030769230769231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43042-F4EE-468A-9C67-80264E2B449D}">
  <dimension ref="B1:H14"/>
  <sheetViews>
    <sheetView workbookViewId="0">
      <selection activeCell="D1" sqref="D1:H1"/>
    </sheetView>
  </sheetViews>
  <sheetFormatPr baseColWidth="10" defaultRowHeight="15" x14ac:dyDescent="0.25"/>
  <cols>
    <col min="2" max="2" width="11.85546875" bestFit="1" customWidth="1"/>
  </cols>
  <sheetData>
    <row r="1" spans="2:8" x14ac:dyDescent="0.25"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</row>
    <row r="2" spans="2:8" x14ac:dyDescent="0.25">
      <c r="D2">
        <v>4</v>
      </c>
      <c r="E2">
        <v>5</v>
      </c>
      <c r="F2">
        <v>6</v>
      </c>
      <c r="G2">
        <v>7</v>
      </c>
      <c r="H2">
        <v>8</v>
      </c>
    </row>
    <row r="3" spans="2:8" x14ac:dyDescent="0.25">
      <c r="B3" t="s">
        <v>994</v>
      </c>
      <c r="C3">
        <f>EUROATRIBUTOS!C7</f>
        <v>0</v>
      </c>
      <c r="D3" t="e">
        <f>VLOOKUP(PREVIA!$C3,BBDD!$C$3:$J$327,D$2)</f>
        <v>#N/A</v>
      </c>
      <c r="E3" t="e">
        <f>VLOOKUP(PREVIA!$C3,BBDD!$C$3:$J$327,E$2)</f>
        <v>#N/A</v>
      </c>
      <c r="F3" t="e">
        <f>VLOOKUP(PREVIA!$C3,BBDD!$C$3:$J$327,F$2)</f>
        <v>#N/A</v>
      </c>
      <c r="G3" t="e">
        <f>VLOOKUP(PREVIA!$C3,BBDD!$C$3:$J$327,G$2)</f>
        <v>#N/A</v>
      </c>
      <c r="H3" t="e">
        <f>VLOOKUP(PREVIA!$C3,BBDD!$C$3:$J$327,H$2)</f>
        <v>#N/A</v>
      </c>
    </row>
    <row r="4" spans="2:8" x14ac:dyDescent="0.25">
      <c r="B4" t="s">
        <v>995</v>
      </c>
      <c r="C4">
        <f>EUROATRIBUTOS!C8</f>
        <v>0</v>
      </c>
      <c r="D4" t="e">
        <f>VLOOKUP(PREVIA!$C4,BBDD!$C$3:$J$327,D$2)</f>
        <v>#N/A</v>
      </c>
      <c r="E4" t="e">
        <f>VLOOKUP(PREVIA!$C4,BBDD!$C$3:$J$327,E$2)</f>
        <v>#N/A</v>
      </c>
      <c r="F4" t="e">
        <f>VLOOKUP(PREVIA!$C4,BBDD!$C$3:$J$327,F$2)</f>
        <v>#N/A</v>
      </c>
      <c r="G4" t="e">
        <f>VLOOKUP(PREVIA!$C4,BBDD!$C$3:$J$327,G$2)</f>
        <v>#N/A</v>
      </c>
      <c r="H4" t="e">
        <f>VLOOKUP(PREVIA!$C4,BBDD!$C$3:$J$327,H$2)</f>
        <v>#N/A</v>
      </c>
    </row>
    <row r="5" spans="2:8" x14ac:dyDescent="0.25">
      <c r="B5" t="s">
        <v>996</v>
      </c>
      <c r="C5">
        <f>EUROATRIBUTOS!C9</f>
        <v>0</v>
      </c>
      <c r="D5" t="e">
        <f>VLOOKUP(PREVIA!$C5,BBDD!$C$3:$J$327,D$2)</f>
        <v>#N/A</v>
      </c>
      <c r="E5" t="e">
        <f>VLOOKUP(PREVIA!$C5,BBDD!$C$3:$J$327,E$2)</f>
        <v>#N/A</v>
      </c>
      <c r="F5" t="e">
        <f>VLOOKUP(PREVIA!$C5,BBDD!$C$3:$J$327,F$2)</f>
        <v>#N/A</v>
      </c>
      <c r="G5" t="e">
        <f>VLOOKUP(PREVIA!$C5,BBDD!$C$3:$J$327,G$2)</f>
        <v>#N/A</v>
      </c>
      <c r="H5" t="e">
        <f>VLOOKUP(PREVIA!$C5,BBDD!$C$3:$J$327,H$2)</f>
        <v>#N/A</v>
      </c>
    </row>
    <row r="6" spans="2:8" x14ac:dyDescent="0.25">
      <c r="B6" t="s">
        <v>997</v>
      </c>
      <c r="C6">
        <f>EUROATRIBUTOS!C10</f>
        <v>0</v>
      </c>
      <c r="D6" t="e">
        <f>VLOOKUP(PREVIA!$C6,BBDD!$C$3:$J$327,D$2)</f>
        <v>#N/A</v>
      </c>
      <c r="E6" t="e">
        <f>VLOOKUP(PREVIA!$C6,BBDD!$C$3:$J$327,E$2)</f>
        <v>#N/A</v>
      </c>
      <c r="F6" t="e">
        <f>VLOOKUP(PREVIA!$C6,BBDD!$C$3:$J$327,F$2)</f>
        <v>#N/A</v>
      </c>
      <c r="G6" t="e">
        <f>VLOOKUP(PREVIA!$C6,BBDD!$C$3:$J$327,G$2)</f>
        <v>#N/A</v>
      </c>
      <c r="H6" t="e">
        <f>VLOOKUP(PREVIA!$C6,BBDD!$C$3:$J$327,H$2)</f>
        <v>#N/A</v>
      </c>
    </row>
    <row r="7" spans="2:8" x14ac:dyDescent="0.25">
      <c r="B7" t="s">
        <v>998</v>
      </c>
      <c r="C7">
        <f>EUROATRIBUTOS!C11</f>
        <v>0</v>
      </c>
      <c r="D7" t="e">
        <f>VLOOKUP(PREVIA!$C7,BBDD!$C$3:$J$327,D$2)</f>
        <v>#N/A</v>
      </c>
      <c r="E7" t="e">
        <f>VLOOKUP(PREVIA!$C7,BBDD!$C$3:$J$327,E$2)</f>
        <v>#N/A</v>
      </c>
      <c r="F7" t="e">
        <f>VLOOKUP(PREVIA!$C7,BBDD!$C$3:$J$327,F$2)</f>
        <v>#N/A</v>
      </c>
      <c r="G7" t="e">
        <f>VLOOKUP(PREVIA!$C7,BBDD!$C$3:$J$327,G$2)</f>
        <v>#N/A</v>
      </c>
      <c r="H7" t="e">
        <f>VLOOKUP(PREVIA!$C7,BBDD!$C$3:$J$327,H$2)</f>
        <v>#N/A</v>
      </c>
    </row>
    <row r="8" spans="2:8" x14ac:dyDescent="0.25">
      <c r="B8" t="s">
        <v>999</v>
      </c>
      <c r="C8">
        <f>EUROATRIBUTOS!C12</f>
        <v>0</v>
      </c>
      <c r="D8" t="e">
        <f>VLOOKUP(PREVIA!$C8,BBDD!$C$3:$J$327,D$2)</f>
        <v>#N/A</v>
      </c>
      <c r="E8" t="e">
        <f>VLOOKUP(PREVIA!$C8,BBDD!$C$3:$J$327,E$2)</f>
        <v>#N/A</v>
      </c>
      <c r="F8" t="e">
        <f>VLOOKUP(PREVIA!$C8,BBDD!$C$3:$J$327,F$2)</f>
        <v>#N/A</v>
      </c>
      <c r="G8" t="e">
        <f>VLOOKUP(PREVIA!$C8,BBDD!$C$3:$J$327,G$2)</f>
        <v>#N/A</v>
      </c>
      <c r="H8" t="e">
        <f>VLOOKUP(PREVIA!$C8,BBDD!$C$3:$J$327,H$2)</f>
        <v>#N/A</v>
      </c>
    </row>
    <row r="9" spans="2:8" x14ac:dyDescent="0.25">
      <c r="B9" t="s">
        <v>1000</v>
      </c>
      <c r="C9">
        <f>EUROATRIBUTOS!C13</f>
        <v>0</v>
      </c>
      <c r="D9" t="e">
        <f>VLOOKUP(PREVIA!$C9,BBDD!$C$3:$J$327,D$2)</f>
        <v>#N/A</v>
      </c>
      <c r="E9" t="e">
        <f>VLOOKUP(PREVIA!$C9,BBDD!$C$3:$J$327,E$2)</f>
        <v>#N/A</v>
      </c>
      <c r="F9" t="e">
        <f>VLOOKUP(PREVIA!$C9,BBDD!$C$3:$J$327,F$2)</f>
        <v>#N/A</v>
      </c>
      <c r="G9" t="e">
        <f>VLOOKUP(PREVIA!$C9,BBDD!$C$3:$J$327,G$2)</f>
        <v>#N/A</v>
      </c>
      <c r="H9" t="e">
        <f>VLOOKUP(PREVIA!$C9,BBDD!$C$3:$J$327,H$2)</f>
        <v>#N/A</v>
      </c>
    </row>
    <row r="10" spans="2:8" x14ac:dyDescent="0.25">
      <c r="B10" t="s">
        <v>1001</v>
      </c>
      <c r="C10">
        <f>EUROATRIBUTOS!C14</f>
        <v>0</v>
      </c>
      <c r="D10" t="e">
        <f>VLOOKUP(PREVIA!$C10,BBDD!$C$3:$J$327,D$2)</f>
        <v>#N/A</v>
      </c>
      <c r="E10" t="e">
        <f>VLOOKUP(PREVIA!$C10,BBDD!$C$3:$J$327,E$2)</f>
        <v>#N/A</v>
      </c>
      <c r="F10" t="e">
        <f>VLOOKUP(PREVIA!$C10,BBDD!$C$3:$J$327,F$2)</f>
        <v>#N/A</v>
      </c>
      <c r="G10" t="e">
        <f>VLOOKUP(PREVIA!$C10,BBDD!$C$3:$J$327,G$2)</f>
        <v>#N/A</v>
      </c>
      <c r="H10" t="e">
        <f>VLOOKUP(PREVIA!$C10,BBDD!$C$3:$J$327,H$2)</f>
        <v>#N/A</v>
      </c>
    </row>
    <row r="11" spans="2:8" x14ac:dyDescent="0.25">
      <c r="B11" t="s">
        <v>1002</v>
      </c>
      <c r="C11">
        <f>EUROATRIBUTOS!C15</f>
        <v>0</v>
      </c>
      <c r="D11" t="e">
        <f>VLOOKUP(PREVIA!$C11,BBDD!$C$3:$J$327,D$2)</f>
        <v>#N/A</v>
      </c>
      <c r="E11" t="e">
        <f>VLOOKUP(PREVIA!$C11,BBDD!$C$3:$J$327,E$2)</f>
        <v>#N/A</v>
      </c>
      <c r="F11" t="e">
        <f>VLOOKUP(PREVIA!$C11,BBDD!$C$3:$J$327,F$2)</f>
        <v>#N/A</v>
      </c>
      <c r="G11" t="e">
        <f>VLOOKUP(PREVIA!$C11,BBDD!$C$3:$J$327,G$2)</f>
        <v>#N/A</v>
      </c>
      <c r="H11" t="e">
        <f>VLOOKUP(PREVIA!$C11,BBDD!$C$3:$J$327,H$2)</f>
        <v>#N/A</v>
      </c>
    </row>
    <row r="12" spans="2:8" x14ac:dyDescent="0.25">
      <c r="B12" t="s">
        <v>1003</v>
      </c>
      <c r="C12">
        <f>EUROATRIBUTOS!C16</f>
        <v>0</v>
      </c>
      <c r="D12" t="e">
        <f>VLOOKUP(PREVIA!$C12,BBDD!$C$3:$J$327,D$2)</f>
        <v>#N/A</v>
      </c>
      <c r="E12" t="e">
        <f>VLOOKUP(PREVIA!$C12,BBDD!$C$3:$J$327,E$2)</f>
        <v>#N/A</v>
      </c>
      <c r="F12" t="e">
        <f>VLOOKUP(PREVIA!$C12,BBDD!$C$3:$J$327,F$2)</f>
        <v>#N/A</v>
      </c>
      <c r="G12" t="e">
        <f>VLOOKUP(PREVIA!$C12,BBDD!$C$3:$J$327,G$2)</f>
        <v>#N/A</v>
      </c>
      <c r="H12" t="e">
        <f>VLOOKUP(PREVIA!$C12,BBDD!$C$3:$J$327,H$2)</f>
        <v>#N/A</v>
      </c>
    </row>
    <row r="14" spans="2:8" x14ac:dyDescent="0.25">
      <c r="D14" t="e">
        <f>AVERAGE(D3:D12)</f>
        <v>#N/A</v>
      </c>
      <c r="E14" t="e">
        <f t="shared" ref="E14:H14" si="0">AVERAGE(E3:E12)</f>
        <v>#N/A</v>
      </c>
      <c r="F14" t="e">
        <f t="shared" si="0"/>
        <v>#N/A</v>
      </c>
      <c r="G14" t="e">
        <f t="shared" si="0"/>
        <v>#N/A</v>
      </c>
      <c r="H14" t="e">
        <f t="shared" si="0"/>
        <v>#N/A</v>
      </c>
    </row>
  </sheetData>
  <phoneticPr fontId="3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3033AB-31C8-4E36-9CA0-76F2E14C9E9A}">
          <x14:formula1>
            <xm:f>BBDD!$C$3:$C$327</xm:f>
          </x14:formula1>
          <xm:sqref>C3:C12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353A6-FA53-496B-BD1D-3DE5146D2E88}">
  <dimension ref="A1:O16"/>
  <sheetViews>
    <sheetView showGridLines="0" tabSelected="1" workbookViewId="0"/>
  </sheetViews>
  <sheetFormatPr baseColWidth="10" defaultRowHeight="15" x14ac:dyDescent="0.25"/>
  <cols>
    <col min="1" max="1" width="11.42578125" style="10"/>
    <col min="2" max="2" width="12.5703125" style="10" customWidth="1"/>
    <col min="3" max="3" width="12.7109375" style="10" customWidth="1"/>
    <col min="4" max="4" width="11.42578125" style="10"/>
    <col min="5" max="5" width="13" style="10" bestFit="1" customWidth="1"/>
    <col min="6" max="6" width="16" style="10" customWidth="1"/>
    <col min="7" max="7" width="11.42578125" style="10"/>
    <col min="8" max="9" width="12.42578125" style="10" bestFit="1" customWidth="1"/>
    <col min="10" max="16384" width="11.42578125" style="10"/>
  </cols>
  <sheetData>
    <row r="1" spans="1:15" ht="27" thickBot="1" x14ac:dyDescent="0.45">
      <c r="A1" s="7" t="s">
        <v>1011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/>
    </row>
    <row r="2" spans="1:15" ht="15.75" thickBot="1" x14ac:dyDescent="0.3">
      <c r="A2" s="11" t="s">
        <v>1012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</row>
    <row r="3" spans="1:15" ht="15.75" thickBot="1" x14ac:dyDescent="0.3"/>
    <row r="4" spans="1:15" x14ac:dyDescent="0.25">
      <c r="A4" s="31" t="s">
        <v>1013</v>
      </c>
      <c r="B4" s="32"/>
      <c r="C4" s="32"/>
      <c r="D4" s="33"/>
      <c r="F4" s="31" t="s">
        <v>1014</v>
      </c>
      <c r="G4" s="32"/>
      <c r="H4" s="32"/>
      <c r="I4" s="32"/>
      <c r="J4" s="32"/>
      <c r="K4" s="32"/>
      <c r="L4" s="32"/>
      <c r="M4" s="33"/>
    </row>
    <row r="5" spans="1:15" ht="15.75" thickBot="1" x14ac:dyDescent="0.3">
      <c r="A5" s="34"/>
      <c r="B5" s="35"/>
      <c r="C5" s="35"/>
      <c r="D5" s="36"/>
      <c r="F5" s="34"/>
      <c r="G5" s="35"/>
      <c r="H5" s="35"/>
      <c r="I5" s="35"/>
      <c r="J5" s="35"/>
      <c r="K5" s="35"/>
      <c r="L5" s="35"/>
      <c r="M5" s="36"/>
    </row>
    <row r="6" spans="1:15" ht="15.75" thickBot="1" x14ac:dyDescent="0.3"/>
    <row r="7" spans="1:15" ht="15.75" thickBot="1" x14ac:dyDescent="0.3">
      <c r="B7" s="14" t="s">
        <v>994</v>
      </c>
      <c r="C7" s="28"/>
      <c r="G7" s="15" t="s">
        <v>1006</v>
      </c>
      <c r="H7" s="16" t="s">
        <v>1009</v>
      </c>
      <c r="I7" s="16" t="s">
        <v>1007</v>
      </c>
      <c r="J7" s="16" t="s">
        <v>1008</v>
      </c>
      <c r="K7" s="17" t="s">
        <v>1010</v>
      </c>
    </row>
    <row r="8" spans="1:15" x14ac:dyDescent="0.25">
      <c r="B8" s="18" t="s">
        <v>995</v>
      </c>
      <c r="C8" s="29"/>
      <c r="F8" s="19" t="s">
        <v>1004</v>
      </c>
      <c r="G8" s="20">
        <f>BBDD!F329</f>
        <v>66.526153846153846</v>
      </c>
      <c r="H8" s="21">
        <f>BBDD!I329</f>
        <v>42.581538461538464</v>
      </c>
      <c r="I8" s="21">
        <f>BBDD!G329</f>
        <v>56.916923076923077</v>
      </c>
      <c r="J8" s="21">
        <f>BBDD!H329</f>
        <v>-6.4030769230769229</v>
      </c>
      <c r="K8" s="22">
        <f>BBDD!J329</f>
        <v>20.030769230769231</v>
      </c>
    </row>
    <row r="9" spans="1:15" ht="15.75" thickBot="1" x14ac:dyDescent="0.3">
      <c r="B9" s="18" t="s">
        <v>996</v>
      </c>
      <c r="C9" s="29"/>
      <c r="F9" s="23" t="s">
        <v>1005</v>
      </c>
      <c r="G9" s="24" t="e">
        <f>PREVIA!D14</f>
        <v>#N/A</v>
      </c>
      <c r="H9" s="25" t="e">
        <f>PREVIA!G14</f>
        <v>#N/A</v>
      </c>
      <c r="I9" s="25" t="e">
        <f>PREVIA!E14</f>
        <v>#N/A</v>
      </c>
      <c r="J9" s="25" t="e">
        <f>PREVIA!F14</f>
        <v>#N/A</v>
      </c>
      <c r="K9" s="26" t="e">
        <f>PREVIA!H14</f>
        <v>#N/A</v>
      </c>
    </row>
    <row r="10" spans="1:15" x14ac:dyDescent="0.25">
      <c r="B10" s="18" t="s">
        <v>997</v>
      </c>
      <c r="C10" s="29"/>
    </row>
    <row r="11" spans="1:15" x14ac:dyDescent="0.25">
      <c r="B11" s="18" t="s">
        <v>998</v>
      </c>
      <c r="C11" s="29"/>
    </row>
    <row r="12" spans="1:15" x14ac:dyDescent="0.25">
      <c r="B12" s="18" t="s">
        <v>999</v>
      </c>
      <c r="C12" s="29"/>
    </row>
    <row r="13" spans="1:15" x14ac:dyDescent="0.25">
      <c r="B13" s="18" t="s">
        <v>1000</v>
      </c>
      <c r="C13" s="29"/>
    </row>
    <row r="14" spans="1:15" x14ac:dyDescent="0.25">
      <c r="B14" s="18" t="s">
        <v>1001</v>
      </c>
      <c r="C14" s="29"/>
    </row>
    <row r="15" spans="1:15" x14ac:dyDescent="0.25">
      <c r="B15" s="18" t="s">
        <v>1002</v>
      </c>
      <c r="C15" s="29"/>
    </row>
    <row r="16" spans="1:15" ht="15.75" thickBot="1" x14ac:dyDescent="0.3">
      <c r="B16" s="27" t="s">
        <v>1003</v>
      </c>
      <c r="C16" s="30"/>
    </row>
  </sheetData>
  <sheetProtection algorithmName="SHA-512" hashValue="vwxpNd2CfkcIgU/k9JNc1z+rk5go6e842U+ia4UNCkSf8lDeJHGnfeHcwgw9gfwqSK4igL/UgyqYuSz20DBoag==" saltValue="JWYES/5JZ4aWV9mO9/dehA==" spinCount="100000" sheet="1" objects="1" scenarios="1"/>
  <mergeCells count="2">
    <mergeCell ref="A4:D5"/>
    <mergeCell ref="F4:M5"/>
  </mergeCells>
  <pageMargins left="0.7" right="0.7" top="0.75" bottom="0.75" header="0.3" footer="0.3"/>
  <drawing r:id="rId1"/>
  <picture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A1151A1-A70D-413B-B91D-D485A883B4E3}">
          <x14:formula1>
            <xm:f>BBDD!$C$3:$C$327</xm:f>
          </x14:formula1>
          <xm:sqref>C8:C16</xm:sqref>
        </x14:dataValidation>
        <x14:dataValidation type="list" allowBlank="1" showInputMessage="1" showErrorMessage="1" xr:uid="{B996512C-5C80-4831-BD74-5B3110DCEDE2}">
          <x14:formula1>
            <xm:f>BBDD!$C$2:$C$327</xm:f>
          </x14:formula1>
          <xm:sqref>C7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BBDD</vt:lpstr>
      <vt:lpstr>PREVIA</vt:lpstr>
      <vt:lpstr>EUROATRIBUTOS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Manuel Rodrigo Céspedes</dc:creator>
  <cp:lastModifiedBy>Jesús Manuel Rodrigo Céspedes</cp:lastModifiedBy>
  <dcterms:created xsi:type="dcterms:W3CDTF">2023-09-09T13:07:12Z</dcterms:created>
  <dcterms:modified xsi:type="dcterms:W3CDTF">2023-09-19T15:59:27Z</dcterms:modified>
</cp:coreProperties>
</file>